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rojetos\Projeto Sugar\"/>
    </mc:Choice>
  </mc:AlternateContent>
  <bookViews>
    <workbookView xWindow="0" yWindow="0" windowWidth="20490" windowHeight="7620"/>
  </bookViews>
  <sheets>
    <sheet name="MPs counting" sheetId="1" r:id="rId1"/>
    <sheet name="Microplásticos" sheetId="3" state="hidden" r:id="rId2"/>
  </sheets>
  <calcPr calcId="162913"/>
</workbook>
</file>

<file path=xl/calcChain.xml><?xml version="1.0" encoding="utf-8"?>
<calcChain xmlns="http://schemas.openxmlformats.org/spreadsheetml/2006/main">
  <c r="X303" i="1" l="1"/>
  <c r="M303" i="1"/>
  <c r="X302" i="1"/>
  <c r="M302" i="1"/>
  <c r="X301" i="1"/>
  <c r="M301" i="1"/>
  <c r="X300" i="1"/>
  <c r="M300" i="1"/>
  <c r="X299" i="1"/>
  <c r="M299" i="1"/>
  <c r="X298" i="1"/>
  <c r="M298" i="1"/>
  <c r="Y298" i="1" s="1"/>
  <c r="X297" i="1"/>
  <c r="M297" i="1"/>
  <c r="X296" i="1"/>
  <c r="M296" i="1"/>
  <c r="X295" i="1"/>
  <c r="M295" i="1"/>
  <c r="Y295" i="1" s="1"/>
  <c r="X294" i="1"/>
  <c r="M294" i="1"/>
  <c r="X293" i="1"/>
  <c r="M293" i="1"/>
  <c r="X292" i="1"/>
  <c r="M292" i="1"/>
  <c r="X291" i="1"/>
  <c r="M291" i="1"/>
  <c r="X290" i="1"/>
  <c r="M290" i="1"/>
  <c r="X289" i="1"/>
  <c r="M289" i="1"/>
  <c r="X288" i="1"/>
  <c r="M288" i="1"/>
  <c r="X287" i="1"/>
  <c r="M287" i="1"/>
  <c r="Y287" i="1" s="1"/>
  <c r="X286" i="1"/>
  <c r="M286" i="1"/>
  <c r="X285" i="1"/>
  <c r="M285" i="1"/>
  <c r="X284" i="1"/>
  <c r="M284" i="1"/>
  <c r="X283" i="1"/>
  <c r="M283" i="1"/>
  <c r="X282" i="1"/>
  <c r="M282" i="1"/>
  <c r="X281" i="1"/>
  <c r="M281" i="1"/>
  <c r="X280" i="1"/>
  <c r="M280" i="1"/>
  <c r="X279" i="1"/>
  <c r="M279" i="1"/>
  <c r="Y279" i="1" s="1"/>
  <c r="X278" i="1"/>
  <c r="M278" i="1"/>
  <c r="X277" i="1"/>
  <c r="M277" i="1"/>
  <c r="X276" i="1"/>
  <c r="M276" i="1"/>
  <c r="X275" i="1"/>
  <c r="M275" i="1"/>
  <c r="X274" i="1"/>
  <c r="M274" i="1"/>
  <c r="X273" i="1"/>
  <c r="M273" i="1"/>
  <c r="X272" i="1"/>
  <c r="M272" i="1"/>
  <c r="X271" i="1"/>
  <c r="M271" i="1"/>
  <c r="X270" i="1"/>
  <c r="Y270" i="1" s="1"/>
  <c r="X269" i="1"/>
  <c r="Y269" i="1" s="1"/>
  <c r="X268" i="1"/>
  <c r="Y268" i="1" s="1"/>
  <c r="X267" i="1"/>
  <c r="Y267" i="1" s="1"/>
  <c r="X266" i="1"/>
  <c r="Y266" i="1" s="1"/>
  <c r="X265" i="1"/>
  <c r="Y265" i="1" s="1"/>
  <c r="X264" i="1"/>
  <c r="M264" i="1"/>
  <c r="X263" i="1"/>
  <c r="M263" i="1"/>
  <c r="X262" i="1"/>
  <c r="M262" i="1"/>
  <c r="X261" i="1"/>
  <c r="M261" i="1"/>
  <c r="X260" i="1"/>
  <c r="M260" i="1"/>
  <c r="X259" i="1"/>
  <c r="M259" i="1"/>
  <c r="X258" i="1"/>
  <c r="M258" i="1"/>
  <c r="X257" i="1"/>
  <c r="M257" i="1"/>
  <c r="X256" i="1"/>
  <c r="M256" i="1"/>
  <c r="X255" i="1"/>
  <c r="M255" i="1"/>
  <c r="X254" i="1"/>
  <c r="M254" i="1"/>
  <c r="X253" i="1"/>
  <c r="M253" i="1"/>
  <c r="X252" i="1"/>
  <c r="M252" i="1"/>
  <c r="X251" i="1"/>
  <c r="M251" i="1"/>
  <c r="X250" i="1"/>
  <c r="M250" i="1"/>
  <c r="X249" i="1"/>
  <c r="M249" i="1"/>
  <c r="X248" i="1"/>
  <c r="M248" i="1"/>
  <c r="X247" i="1"/>
  <c r="M247" i="1"/>
  <c r="X246" i="1"/>
  <c r="M246" i="1"/>
  <c r="X245" i="1"/>
  <c r="M245" i="1"/>
  <c r="X244" i="1"/>
  <c r="M244" i="1"/>
  <c r="X243" i="1"/>
  <c r="M243" i="1"/>
  <c r="X242" i="1"/>
  <c r="M242" i="1"/>
  <c r="X241" i="1"/>
  <c r="M241" i="1"/>
  <c r="X240" i="1"/>
  <c r="M240" i="1"/>
  <c r="X239" i="1"/>
  <c r="M239" i="1"/>
  <c r="X238" i="1"/>
  <c r="M238" i="1"/>
  <c r="X237" i="1"/>
  <c r="Y237" i="1" s="1"/>
  <c r="X236" i="1"/>
  <c r="Y236" i="1" s="1"/>
  <c r="X235" i="1"/>
  <c r="Y235" i="1" s="1"/>
  <c r="X234" i="1"/>
  <c r="M234" i="1"/>
  <c r="X233" i="1"/>
  <c r="M233" i="1"/>
  <c r="X232" i="1"/>
  <c r="M232" i="1"/>
  <c r="X231" i="1"/>
  <c r="M231" i="1"/>
  <c r="X230" i="1"/>
  <c r="M230" i="1"/>
  <c r="X229" i="1"/>
  <c r="M229" i="1"/>
  <c r="X228" i="1"/>
  <c r="M228" i="1"/>
  <c r="X227" i="1"/>
  <c r="M227" i="1"/>
  <c r="X226" i="1"/>
  <c r="M226" i="1"/>
  <c r="X225" i="1"/>
  <c r="M225" i="1"/>
  <c r="X224" i="1"/>
  <c r="M224" i="1"/>
  <c r="X223" i="1"/>
  <c r="M223" i="1"/>
  <c r="X222" i="1"/>
  <c r="M222" i="1"/>
  <c r="X221" i="1"/>
  <c r="M221" i="1"/>
  <c r="X220" i="1"/>
  <c r="M220" i="1"/>
  <c r="X219" i="1"/>
  <c r="M219" i="1"/>
  <c r="X218" i="1"/>
  <c r="M218" i="1"/>
  <c r="X217" i="1"/>
  <c r="M217" i="1"/>
  <c r="X216" i="1"/>
  <c r="M216" i="1"/>
  <c r="X215" i="1"/>
  <c r="M215" i="1"/>
  <c r="X214" i="1"/>
  <c r="M214" i="1"/>
  <c r="X213" i="1"/>
  <c r="M213" i="1"/>
  <c r="X212" i="1"/>
  <c r="M212" i="1"/>
  <c r="X211" i="1"/>
  <c r="M211" i="1"/>
  <c r="X210" i="1"/>
  <c r="M210" i="1"/>
  <c r="X209" i="1"/>
  <c r="M209" i="1"/>
  <c r="X208" i="1"/>
  <c r="M208" i="1"/>
  <c r="X207" i="1"/>
  <c r="M207" i="1"/>
  <c r="X206" i="1"/>
  <c r="M206" i="1"/>
  <c r="X205" i="1"/>
  <c r="M205" i="1"/>
  <c r="X204" i="1"/>
  <c r="M204" i="1"/>
  <c r="X203" i="1"/>
  <c r="M203" i="1"/>
  <c r="X202" i="1"/>
  <c r="M202" i="1"/>
  <c r="X201" i="1"/>
  <c r="M201" i="1"/>
  <c r="X200" i="1"/>
  <c r="M200" i="1"/>
  <c r="X199" i="1"/>
  <c r="M199" i="1"/>
  <c r="X198" i="1"/>
  <c r="M198" i="1"/>
  <c r="X197" i="1"/>
  <c r="M197" i="1"/>
  <c r="X196" i="1"/>
  <c r="M196" i="1"/>
  <c r="X195" i="1"/>
  <c r="M195" i="1"/>
  <c r="X194" i="1"/>
  <c r="M194" i="1"/>
  <c r="X193" i="1"/>
  <c r="M193" i="1"/>
  <c r="X192" i="1"/>
  <c r="M192" i="1"/>
  <c r="X191" i="1"/>
  <c r="M191" i="1"/>
  <c r="X190" i="1"/>
  <c r="M190" i="1"/>
  <c r="X189" i="1"/>
  <c r="M189" i="1"/>
  <c r="X188" i="1"/>
  <c r="M188" i="1"/>
  <c r="X187" i="1"/>
  <c r="M187" i="1"/>
  <c r="X186" i="1"/>
  <c r="M186" i="1"/>
  <c r="X185" i="1"/>
  <c r="M185" i="1"/>
  <c r="X184" i="1"/>
  <c r="M184" i="1"/>
  <c r="X183" i="1"/>
  <c r="M183" i="1"/>
  <c r="X182" i="1"/>
  <c r="M182" i="1"/>
  <c r="X181" i="1"/>
  <c r="M181" i="1"/>
  <c r="X180" i="1"/>
  <c r="M180" i="1"/>
  <c r="X179" i="1"/>
  <c r="M179" i="1"/>
  <c r="X178" i="1"/>
  <c r="M178" i="1"/>
  <c r="X177" i="1"/>
  <c r="M177" i="1"/>
  <c r="X176" i="1"/>
  <c r="M176" i="1"/>
  <c r="X175" i="1"/>
  <c r="M175" i="1"/>
  <c r="X174" i="1"/>
  <c r="M174" i="1"/>
  <c r="X173" i="1"/>
  <c r="M173" i="1"/>
  <c r="X172" i="1"/>
  <c r="M172" i="1"/>
  <c r="X171" i="1"/>
  <c r="M171" i="1"/>
  <c r="X170" i="1"/>
  <c r="M170" i="1"/>
  <c r="X169" i="1"/>
  <c r="M169" i="1"/>
  <c r="X168" i="1"/>
  <c r="Y168" i="1" s="1"/>
  <c r="X167" i="1"/>
  <c r="Y167" i="1" s="1"/>
  <c r="X166" i="1"/>
  <c r="Y166" i="1" s="1"/>
  <c r="X165" i="1"/>
  <c r="Y165" i="1" s="1"/>
  <c r="X164" i="1"/>
  <c r="Y164" i="1" s="1"/>
  <c r="X163" i="1"/>
  <c r="Y163" i="1" s="1"/>
  <c r="X162" i="1"/>
  <c r="M162" i="1"/>
  <c r="X161" i="1"/>
  <c r="M161" i="1"/>
  <c r="Y161" i="1" s="1"/>
  <c r="X160" i="1"/>
  <c r="M160" i="1"/>
  <c r="X159" i="1"/>
  <c r="M159" i="1"/>
  <c r="Y159" i="1" s="1"/>
  <c r="X158" i="1"/>
  <c r="M158" i="1"/>
  <c r="X157" i="1"/>
  <c r="M157" i="1"/>
  <c r="Y157" i="1" s="1"/>
  <c r="X156" i="1"/>
  <c r="M156" i="1"/>
  <c r="X155" i="1"/>
  <c r="M155" i="1"/>
  <c r="X154" i="1"/>
  <c r="M154" i="1"/>
  <c r="X153" i="1"/>
  <c r="M153" i="1"/>
  <c r="Y153" i="1" s="1"/>
  <c r="X152" i="1"/>
  <c r="M152" i="1"/>
  <c r="X151" i="1"/>
  <c r="M151" i="1"/>
  <c r="X150" i="1"/>
  <c r="M150" i="1"/>
  <c r="X149" i="1"/>
  <c r="M149" i="1"/>
  <c r="Y149" i="1" s="1"/>
  <c r="X148" i="1"/>
  <c r="M148" i="1"/>
  <c r="X147" i="1"/>
  <c r="M147" i="1"/>
  <c r="X146" i="1"/>
  <c r="M146" i="1"/>
  <c r="X145" i="1"/>
  <c r="M145" i="1"/>
  <c r="X144" i="1"/>
  <c r="M144" i="1"/>
  <c r="X143" i="1"/>
  <c r="M143" i="1"/>
  <c r="X142" i="1"/>
  <c r="M142" i="1"/>
  <c r="X141" i="1"/>
  <c r="M141" i="1"/>
  <c r="X140" i="1"/>
  <c r="M140" i="1"/>
  <c r="X139" i="1"/>
  <c r="M139" i="1"/>
  <c r="X138" i="1"/>
  <c r="M138" i="1"/>
  <c r="X137" i="1"/>
  <c r="M137" i="1"/>
  <c r="X136" i="1"/>
  <c r="M136" i="1"/>
  <c r="X135" i="1"/>
  <c r="M135" i="1"/>
  <c r="X134" i="1"/>
  <c r="M134" i="1"/>
  <c r="X133" i="1"/>
  <c r="M133" i="1"/>
  <c r="X132" i="1"/>
  <c r="Y132" i="1" s="1"/>
  <c r="X131" i="1"/>
  <c r="Y131" i="1" s="1"/>
  <c r="X130" i="1"/>
  <c r="Y130" i="1" s="1"/>
  <c r="X129" i="1"/>
  <c r="Y129" i="1" s="1"/>
  <c r="X128" i="1"/>
  <c r="Y128" i="1" s="1"/>
  <c r="X127" i="1"/>
  <c r="Y127" i="1" s="1"/>
  <c r="X126" i="1"/>
  <c r="M126" i="1"/>
  <c r="X125" i="1"/>
  <c r="M125" i="1"/>
  <c r="X124" i="1"/>
  <c r="M124" i="1"/>
  <c r="X123" i="1"/>
  <c r="M123" i="1"/>
  <c r="X122" i="1"/>
  <c r="M122" i="1"/>
  <c r="X121" i="1"/>
  <c r="M121" i="1"/>
  <c r="X120" i="1"/>
  <c r="M120" i="1"/>
  <c r="X119" i="1"/>
  <c r="M119" i="1"/>
  <c r="X118" i="1"/>
  <c r="M118" i="1"/>
  <c r="X117" i="1"/>
  <c r="M117" i="1"/>
  <c r="X116" i="1"/>
  <c r="M116" i="1"/>
  <c r="X115" i="1"/>
  <c r="M115" i="1"/>
  <c r="X114" i="1"/>
  <c r="M114" i="1"/>
  <c r="X113" i="1"/>
  <c r="M113" i="1"/>
  <c r="X112" i="1"/>
  <c r="M112" i="1"/>
  <c r="X111" i="1"/>
  <c r="M111" i="1"/>
  <c r="X110" i="1"/>
  <c r="M110" i="1"/>
  <c r="X109" i="1"/>
  <c r="M109" i="1"/>
  <c r="X108" i="1"/>
  <c r="Y108" i="1" s="1"/>
  <c r="X107" i="1"/>
  <c r="Y107" i="1" s="1"/>
  <c r="X106" i="1"/>
  <c r="Y106" i="1" s="1"/>
  <c r="X105" i="1"/>
  <c r="M105" i="1"/>
  <c r="X104" i="1"/>
  <c r="M104" i="1"/>
  <c r="Y104" i="1" s="1"/>
  <c r="X103" i="1"/>
  <c r="M103" i="1"/>
  <c r="X102" i="1"/>
  <c r="M102" i="1"/>
  <c r="Y102" i="1" s="1"/>
  <c r="X101" i="1"/>
  <c r="M101" i="1"/>
  <c r="X100" i="1"/>
  <c r="M100" i="1"/>
  <c r="X99" i="1"/>
  <c r="M99" i="1"/>
  <c r="X98" i="1"/>
  <c r="M98" i="1"/>
  <c r="X97" i="1"/>
  <c r="M97" i="1"/>
  <c r="X96" i="1"/>
  <c r="M96" i="1"/>
  <c r="X95" i="1"/>
  <c r="M95" i="1"/>
  <c r="X94" i="1"/>
  <c r="M94" i="1"/>
  <c r="X93" i="1"/>
  <c r="M93" i="1"/>
  <c r="X92" i="1"/>
  <c r="M92" i="1"/>
  <c r="X91" i="1"/>
  <c r="M91" i="1"/>
  <c r="X90" i="1"/>
  <c r="M90" i="1"/>
  <c r="X89" i="1"/>
  <c r="M89" i="1"/>
  <c r="X88" i="1"/>
  <c r="M88" i="1"/>
  <c r="X87" i="1"/>
  <c r="M87" i="1"/>
  <c r="X86" i="1"/>
  <c r="M86" i="1"/>
  <c r="X85" i="1"/>
  <c r="M85" i="1"/>
  <c r="X84" i="1"/>
  <c r="M84" i="1"/>
  <c r="X83" i="1"/>
  <c r="M83" i="1"/>
  <c r="X82" i="1"/>
  <c r="M82" i="1"/>
  <c r="X81" i="1"/>
  <c r="M81" i="1"/>
  <c r="X80" i="1"/>
  <c r="M80" i="1"/>
  <c r="X79" i="1"/>
  <c r="M79" i="1"/>
  <c r="X78" i="1"/>
  <c r="M78" i="1"/>
  <c r="X77" i="1"/>
  <c r="M77" i="1"/>
  <c r="X76" i="1"/>
  <c r="M76" i="1"/>
  <c r="X75" i="1"/>
  <c r="M75" i="1"/>
  <c r="X74" i="1"/>
  <c r="M74" i="1"/>
  <c r="X73" i="1"/>
  <c r="M73" i="1"/>
  <c r="X72" i="1"/>
  <c r="M72" i="1"/>
  <c r="X71" i="1"/>
  <c r="M71" i="1"/>
  <c r="X70" i="1"/>
  <c r="M70" i="1"/>
  <c r="X69" i="1"/>
  <c r="M69" i="1"/>
  <c r="X68" i="1"/>
  <c r="M68" i="1"/>
  <c r="X67" i="1"/>
  <c r="M67" i="1"/>
  <c r="X66" i="1"/>
  <c r="M66" i="1"/>
  <c r="X65" i="1"/>
  <c r="M65" i="1"/>
  <c r="X64" i="1"/>
  <c r="M64" i="1"/>
  <c r="X63" i="1"/>
  <c r="M63" i="1"/>
  <c r="X62" i="1"/>
  <c r="M62" i="1"/>
  <c r="X61" i="1"/>
  <c r="M61" i="1"/>
  <c r="Y61" i="1" s="1"/>
  <c r="X60" i="1"/>
  <c r="M60" i="1"/>
  <c r="X59" i="1"/>
  <c r="M59" i="1"/>
  <c r="X58" i="1"/>
  <c r="M58" i="1"/>
  <c r="X57" i="1"/>
  <c r="M57" i="1"/>
  <c r="X56" i="1"/>
  <c r="M56" i="1"/>
  <c r="X55" i="1"/>
  <c r="M55" i="1"/>
  <c r="Y55" i="1" s="1"/>
  <c r="X54" i="1"/>
  <c r="M54" i="1"/>
  <c r="X53" i="1"/>
  <c r="M53" i="1"/>
  <c r="X52" i="1"/>
  <c r="M52" i="1"/>
  <c r="X51" i="1"/>
  <c r="M51" i="1"/>
  <c r="X50" i="1"/>
  <c r="M50" i="1"/>
  <c r="X49" i="1"/>
  <c r="M49" i="1"/>
  <c r="X48" i="1"/>
  <c r="M48" i="1"/>
  <c r="X47" i="1"/>
  <c r="M47" i="1"/>
  <c r="Y47" i="1" s="1"/>
  <c r="X46" i="1"/>
  <c r="M46" i="1"/>
  <c r="X45" i="1"/>
  <c r="M45" i="1"/>
  <c r="Y45" i="1" s="1"/>
  <c r="X44" i="1"/>
  <c r="M44" i="1"/>
  <c r="X43" i="1"/>
  <c r="M43" i="1"/>
  <c r="Y43" i="1" s="1"/>
  <c r="X42" i="1"/>
  <c r="M42" i="1"/>
  <c r="X41" i="1"/>
  <c r="M41" i="1"/>
  <c r="X40" i="1"/>
  <c r="M40" i="1"/>
  <c r="X33" i="1"/>
  <c r="M33" i="1"/>
  <c r="X32" i="1"/>
  <c r="M32" i="1"/>
  <c r="X31" i="1"/>
  <c r="M31" i="1"/>
  <c r="Y31" i="1" s="1"/>
  <c r="X30" i="1"/>
  <c r="M30" i="1"/>
  <c r="X29" i="1"/>
  <c r="M29" i="1"/>
  <c r="Y29" i="1" s="1"/>
  <c r="X28" i="1"/>
  <c r="M28" i="1"/>
  <c r="Y28" i="1" s="1"/>
  <c r="X27" i="1"/>
  <c r="M27" i="1"/>
  <c r="X26" i="1"/>
  <c r="M26" i="1"/>
  <c r="X25" i="1"/>
  <c r="M25" i="1"/>
  <c r="X24" i="1"/>
  <c r="M24" i="1"/>
  <c r="X23" i="1"/>
  <c r="M23" i="1"/>
  <c r="X22" i="1"/>
  <c r="M22" i="1"/>
  <c r="X21" i="1"/>
  <c r="M21" i="1"/>
  <c r="X20" i="1"/>
  <c r="M20" i="1"/>
  <c r="X19" i="1"/>
  <c r="M19" i="1"/>
  <c r="X18" i="1"/>
  <c r="M18" i="1"/>
  <c r="X17" i="1"/>
  <c r="M17" i="1"/>
  <c r="X16" i="1"/>
  <c r="M16" i="1"/>
  <c r="X15" i="1"/>
  <c r="M15" i="1"/>
  <c r="X14" i="1"/>
  <c r="M14" i="1"/>
  <c r="X13" i="1"/>
  <c r="M13" i="1"/>
  <c r="X12" i="1"/>
  <c r="M12" i="1"/>
  <c r="X11" i="1"/>
  <c r="M11" i="1"/>
  <c r="X10" i="1"/>
  <c r="M10" i="1"/>
  <c r="X9" i="1"/>
  <c r="M9" i="1"/>
  <c r="X8" i="1"/>
  <c r="M8" i="1"/>
  <c r="X7" i="1"/>
  <c r="M7" i="1"/>
  <c r="X6" i="1"/>
  <c r="M6" i="1"/>
  <c r="X5" i="1"/>
  <c r="M5" i="1"/>
  <c r="X4" i="1"/>
  <c r="M4" i="1"/>
  <c r="Y59" i="1" l="1"/>
  <c r="Y110" i="1"/>
  <c r="Y122" i="1"/>
  <c r="Y126" i="1"/>
  <c r="Y54" i="1"/>
  <c r="Y196" i="1"/>
  <c r="Y208" i="1"/>
  <c r="Y141" i="1"/>
  <c r="Y119" i="1"/>
  <c r="Y123" i="1"/>
  <c r="Y142" i="1"/>
  <c r="Y146" i="1"/>
  <c r="Y148" i="1"/>
  <c r="Y183" i="1"/>
  <c r="Y185" i="1"/>
  <c r="Y187" i="1"/>
  <c r="Y195" i="1"/>
  <c r="Y223" i="1"/>
  <c r="Y227" i="1"/>
  <c r="Y231" i="1"/>
  <c r="Y233" i="1"/>
  <c r="Y73" i="1"/>
  <c r="Y81" i="1"/>
  <c r="Y85" i="1"/>
  <c r="Y105" i="1"/>
  <c r="Y145" i="1"/>
  <c r="Y62" i="1"/>
  <c r="Y64" i="1"/>
  <c r="Y66" i="1"/>
  <c r="Y70" i="1"/>
  <c r="Y74" i="1"/>
  <c r="Y76" i="1"/>
  <c r="Y78" i="1"/>
  <c r="Y80" i="1"/>
  <c r="Y82" i="1"/>
  <c r="Y84" i="1"/>
  <c r="Y86" i="1"/>
  <c r="Y98" i="1"/>
  <c r="Y214" i="1"/>
  <c r="Y218" i="1"/>
  <c r="Y230" i="1"/>
  <c r="Y234" i="1"/>
  <c r="Y282" i="1"/>
  <c r="Y160" i="1"/>
  <c r="Y248" i="1"/>
  <c r="Y264" i="1"/>
  <c r="Y211" i="1"/>
  <c r="Y249" i="1"/>
  <c r="Y261" i="1"/>
  <c r="Y11" i="1"/>
  <c r="Y19" i="1"/>
  <c r="Y286" i="1"/>
  <c r="Y23" i="1"/>
  <c r="Y178" i="1"/>
  <c r="Y190" i="1"/>
  <c r="Y4" i="1"/>
  <c r="Y16" i="1"/>
  <c r="Y20" i="1"/>
  <c r="Y24" i="1"/>
  <c r="Y26" i="1"/>
  <c r="Y90" i="1"/>
  <c r="Y116" i="1"/>
  <c r="Y169" i="1"/>
  <c r="Y171" i="1"/>
  <c r="Y175" i="1"/>
  <c r="Y179" i="1"/>
  <c r="Y191" i="1"/>
  <c r="Y193" i="1"/>
  <c r="Y239" i="1"/>
  <c r="Y243" i="1"/>
  <c r="Y87" i="1"/>
  <c r="Y91" i="1"/>
  <c r="Y93" i="1"/>
  <c r="Y238" i="1"/>
  <c r="Y240" i="1"/>
  <c r="Y242" i="1"/>
  <c r="Y244" i="1"/>
  <c r="Y252" i="1"/>
  <c r="Y254" i="1"/>
  <c r="Y256" i="1"/>
  <c r="Y5" i="1"/>
  <c r="Y7" i="1"/>
  <c r="Y41" i="1"/>
  <c r="Y53" i="1"/>
  <c r="Y89" i="1"/>
  <c r="Y95" i="1"/>
  <c r="Y136" i="1"/>
  <c r="Y140" i="1"/>
  <c r="Y202" i="1"/>
  <c r="Y206" i="1"/>
  <c r="Y255" i="1"/>
  <c r="Y259" i="1"/>
  <c r="Y273" i="1"/>
  <c r="Y277" i="1"/>
  <c r="Y302" i="1"/>
  <c r="Y15" i="1"/>
  <c r="Y21" i="1"/>
  <c r="Y32" i="1"/>
  <c r="Y42" i="1"/>
  <c r="Y44" i="1"/>
  <c r="Y46" i="1"/>
  <c r="Y48" i="1"/>
  <c r="Y50" i="1"/>
  <c r="Y52" i="1"/>
  <c r="Y57" i="1"/>
  <c r="Y63" i="1"/>
  <c r="Y92" i="1"/>
  <c r="Y99" i="1"/>
  <c r="Y101" i="1"/>
  <c r="Y114" i="1"/>
  <c r="Y124" i="1"/>
  <c r="Y133" i="1"/>
  <c r="Y135" i="1"/>
  <c r="Y137" i="1"/>
  <c r="Y139" i="1"/>
  <c r="Y150" i="1"/>
  <c r="Y199" i="1"/>
  <c r="Y201" i="1"/>
  <c r="Y203" i="1"/>
  <c r="Y207" i="1"/>
  <c r="Y209" i="1"/>
  <c r="Y222" i="1"/>
  <c r="Y224" i="1"/>
  <c r="Y258" i="1"/>
  <c r="Y260" i="1"/>
  <c r="Y262" i="1"/>
  <c r="Y272" i="1"/>
  <c r="Y274" i="1"/>
  <c r="Y276" i="1"/>
  <c r="Y278" i="1"/>
  <c r="Y280" i="1"/>
  <c r="Y285" i="1"/>
  <c r="Y293" i="1"/>
  <c r="Y303" i="1"/>
  <c r="Y8" i="1"/>
  <c r="Y10" i="1"/>
  <c r="Y12" i="1"/>
  <c r="Y14" i="1"/>
  <c r="Y25" i="1"/>
  <c r="Y58" i="1"/>
  <c r="Y60" i="1"/>
  <c r="Y67" i="1"/>
  <c r="Y69" i="1"/>
  <c r="Y75" i="1"/>
  <c r="Y77" i="1"/>
  <c r="Y79" i="1"/>
  <c r="Y94" i="1"/>
  <c r="Y96" i="1"/>
  <c r="Y111" i="1"/>
  <c r="Y113" i="1"/>
  <c r="Y115" i="1"/>
  <c r="Y147" i="1"/>
  <c r="Y154" i="1"/>
  <c r="Y156" i="1"/>
  <c r="Y162" i="1"/>
  <c r="Y172" i="1"/>
  <c r="Y174" i="1"/>
  <c r="Y180" i="1"/>
  <c r="Y182" i="1"/>
  <c r="Y184" i="1"/>
  <c r="Y192" i="1"/>
  <c r="Y215" i="1"/>
  <c r="Y217" i="1"/>
  <c r="Y219" i="1"/>
  <c r="Y221" i="1"/>
  <c r="Y245" i="1"/>
  <c r="Y288" i="1"/>
  <c r="Y290" i="1"/>
  <c r="Y292" i="1"/>
  <c r="Y294" i="1"/>
  <c r="Y296" i="1"/>
  <c r="Y22" i="1"/>
  <c r="Y17" i="1"/>
  <c r="Y27" i="1"/>
  <c r="Y40" i="1"/>
  <c r="Y65" i="1"/>
  <c r="Y72" i="1"/>
  <c r="Y97" i="1"/>
  <c r="Y118" i="1"/>
  <c r="Y120" i="1"/>
  <c r="Y152" i="1"/>
  <c r="Y170" i="1"/>
  <c r="Y177" i="1"/>
  <c r="Y194" i="1"/>
  <c r="Y210" i="1"/>
  <c r="Y212" i="1"/>
  <c r="Y226" i="1"/>
  <c r="Y228" i="1"/>
  <c r="Y247" i="1"/>
  <c r="Y263" i="1"/>
  <c r="Y281" i="1"/>
  <c r="Y283" i="1"/>
  <c r="Y297" i="1"/>
  <c r="Y299" i="1"/>
  <c r="Y6" i="1"/>
  <c r="Y9" i="1"/>
  <c r="Y134" i="1"/>
  <c r="Y144" i="1"/>
  <c r="Y151" i="1"/>
  <c r="Y198" i="1"/>
  <c r="Y200" i="1"/>
  <c r="Y216" i="1"/>
  <c r="Y225" i="1"/>
  <c r="Y232" i="1"/>
  <c r="Y246" i="1"/>
  <c r="Y251" i="1"/>
  <c r="Y253" i="1"/>
  <c r="Y271" i="1"/>
  <c r="Y301" i="1"/>
  <c r="Y13" i="1"/>
  <c r="Y18" i="1"/>
  <c r="Y30" i="1"/>
  <c r="Y33" i="1"/>
  <c r="Y49" i="1"/>
  <c r="Y51" i="1"/>
  <c r="Y56" i="1"/>
  <c r="Y68" i="1"/>
  <c r="Y71" i="1"/>
  <c r="Y83" i="1"/>
  <c r="Y88" i="1"/>
  <c r="Y100" i="1"/>
  <c r="Y103" i="1"/>
  <c r="Y112" i="1"/>
  <c r="Y121" i="1"/>
  <c r="Y138" i="1"/>
  <c r="Y143" i="1"/>
  <c r="Y155" i="1"/>
  <c r="Y158" i="1"/>
  <c r="Y176" i="1"/>
  <c r="Y186" i="1"/>
  <c r="Y188" i="1"/>
  <c r="Y204" i="1"/>
  <c r="Y213" i="1"/>
  <c r="Y220" i="1"/>
  <c r="Y229" i="1"/>
  <c r="Y241" i="1"/>
  <c r="Y250" i="1"/>
  <c r="Y257" i="1"/>
  <c r="Y275" i="1"/>
  <c r="Y284" i="1"/>
  <c r="Y289" i="1"/>
  <c r="Y291" i="1"/>
  <c r="Y300" i="1"/>
  <c r="Y109" i="1"/>
  <c r="Y117" i="1"/>
  <c r="Y125" i="1"/>
  <c r="Y173" i="1"/>
  <c r="Y181" i="1"/>
  <c r="Y189" i="1"/>
  <c r="Y197" i="1"/>
  <c r="Y205" i="1"/>
  <c r="M299" i="3" l="1"/>
  <c r="M292" i="3"/>
  <c r="M285" i="3"/>
  <c r="M276" i="3"/>
  <c r="M269" i="3"/>
  <c r="M262" i="3"/>
  <c r="M253" i="3"/>
  <c r="M246" i="3"/>
  <c r="M239" i="3"/>
  <c r="M230" i="3"/>
  <c r="M223" i="3"/>
  <c r="M216" i="3"/>
  <c r="M207" i="3"/>
  <c r="M200" i="3"/>
  <c r="M193" i="3"/>
  <c r="M184" i="3"/>
  <c r="M177" i="3"/>
  <c r="M170" i="3"/>
  <c r="M161" i="3"/>
  <c r="M154" i="3"/>
  <c r="M147" i="3"/>
  <c r="M138" i="3"/>
  <c r="M131" i="3"/>
  <c r="M124" i="3"/>
  <c r="M115" i="3"/>
  <c r="M108" i="3"/>
  <c r="M101" i="3"/>
  <c r="M92" i="3"/>
  <c r="M85" i="3"/>
  <c r="M78" i="3"/>
  <c r="M69" i="3"/>
  <c r="M62" i="3"/>
  <c r="M55" i="3"/>
  <c r="M46" i="3"/>
  <c r="M39" i="3"/>
  <c r="M32" i="3"/>
  <c r="M23" i="3"/>
  <c r="M16" i="3"/>
  <c r="M9" i="3"/>
  <c r="M304" i="1" l="1"/>
  <c r="X304" i="1"/>
  <c r="Y304" i="1" l="1"/>
</calcChain>
</file>

<file path=xl/sharedStrings.xml><?xml version="1.0" encoding="utf-8"?>
<sst xmlns="http://schemas.openxmlformats.org/spreadsheetml/2006/main" count="1364" uniqueCount="546">
  <si>
    <t>S1</t>
  </si>
  <si>
    <t>S1.1</t>
  </si>
  <si>
    <t>S1.2</t>
  </si>
  <si>
    <t>S1.3</t>
  </si>
  <si>
    <t>S2</t>
  </si>
  <si>
    <t>S2.1</t>
  </si>
  <si>
    <t>S2.2</t>
  </si>
  <si>
    <t>S2.3</t>
  </si>
  <si>
    <t>S3</t>
  </si>
  <si>
    <t>S3.1</t>
  </si>
  <si>
    <t>S3.2</t>
  </si>
  <si>
    <t>S3.3</t>
  </si>
  <si>
    <t>S4</t>
  </si>
  <si>
    <t>S4.1</t>
  </si>
  <si>
    <t>S4.2</t>
  </si>
  <si>
    <t>S4.3</t>
  </si>
  <si>
    <t>S5</t>
  </si>
  <si>
    <t>S5.1</t>
  </si>
  <si>
    <t>S5.2</t>
  </si>
  <si>
    <t>S5.3</t>
  </si>
  <si>
    <t>S6</t>
  </si>
  <si>
    <t>S6.1</t>
  </si>
  <si>
    <t>S6.2</t>
  </si>
  <si>
    <t>S6.3</t>
  </si>
  <si>
    <t>S7</t>
  </si>
  <si>
    <t>S7.1</t>
  </si>
  <si>
    <t>S7.2</t>
  </si>
  <si>
    <t>S7.3</t>
  </si>
  <si>
    <t>S8</t>
  </si>
  <si>
    <t>S8.1</t>
  </si>
  <si>
    <t>S8.2</t>
  </si>
  <si>
    <t>S8.3</t>
  </si>
  <si>
    <t>S9</t>
  </si>
  <si>
    <t>S9.1</t>
  </si>
  <si>
    <t>S9.2</t>
  </si>
  <si>
    <t>S9.3</t>
  </si>
  <si>
    <t>S10</t>
  </si>
  <si>
    <t>S10.1</t>
  </si>
  <si>
    <t>S10.2</t>
  </si>
  <si>
    <t>S10.3</t>
  </si>
  <si>
    <t>S11</t>
  </si>
  <si>
    <t>S11.1</t>
  </si>
  <si>
    <t>S11.2</t>
  </si>
  <si>
    <t>S11.3</t>
  </si>
  <si>
    <t>S12</t>
  </si>
  <si>
    <t>S12.1</t>
  </si>
  <si>
    <t>S12.2</t>
  </si>
  <si>
    <t>S12.3</t>
  </si>
  <si>
    <t>S13</t>
  </si>
  <si>
    <t>S13.1</t>
  </si>
  <si>
    <t>S13.2</t>
  </si>
  <si>
    <t>S13.3</t>
  </si>
  <si>
    <t>S14</t>
  </si>
  <si>
    <t>S14.1</t>
  </si>
  <si>
    <t>S14.2</t>
  </si>
  <si>
    <t>S14.3</t>
  </si>
  <si>
    <t>S15</t>
  </si>
  <si>
    <t>S15.1</t>
  </si>
  <si>
    <t>S15.2</t>
  </si>
  <si>
    <t>S15.3</t>
  </si>
  <si>
    <t>S16</t>
  </si>
  <si>
    <t>S16.1</t>
  </si>
  <si>
    <t>S16.2</t>
  </si>
  <si>
    <t>S16.3</t>
  </si>
  <si>
    <t>S17</t>
  </si>
  <si>
    <t>S17.1</t>
  </si>
  <si>
    <t>S17.2</t>
  </si>
  <si>
    <t>S17.3</t>
  </si>
  <si>
    <t>S18</t>
  </si>
  <si>
    <t>S18.1</t>
  </si>
  <si>
    <t>S18.2</t>
  </si>
  <si>
    <t>S18.3</t>
  </si>
  <si>
    <t>S19</t>
  </si>
  <si>
    <t>S19.1</t>
  </si>
  <si>
    <t>S19.2</t>
  </si>
  <si>
    <t>S19.3</t>
  </si>
  <si>
    <t>S20</t>
  </si>
  <si>
    <t>S20.1</t>
  </si>
  <si>
    <t>S20.2</t>
  </si>
  <si>
    <t>S20.3</t>
  </si>
  <si>
    <t>S21</t>
  </si>
  <si>
    <t>S21.1</t>
  </si>
  <si>
    <t>S21.2</t>
  </si>
  <si>
    <t>S21.3</t>
  </si>
  <si>
    <t>S22</t>
  </si>
  <si>
    <t>S22.1</t>
  </si>
  <si>
    <t>S22.2</t>
  </si>
  <si>
    <t>S22.3</t>
  </si>
  <si>
    <t>S23</t>
  </si>
  <si>
    <t>S23.1</t>
  </si>
  <si>
    <t>S23.2</t>
  </si>
  <si>
    <t>S23.3</t>
  </si>
  <si>
    <t>S24</t>
  </si>
  <si>
    <t>S24.1</t>
  </si>
  <si>
    <t>S24.2</t>
  </si>
  <si>
    <t>S24.3</t>
  </si>
  <si>
    <t>S25</t>
  </si>
  <si>
    <t>S25.1</t>
  </si>
  <si>
    <t>S25.2</t>
  </si>
  <si>
    <t>S25.3</t>
  </si>
  <si>
    <t>S26</t>
  </si>
  <si>
    <t>S26.1</t>
  </si>
  <si>
    <t>S26.2</t>
  </si>
  <si>
    <t>S26.3</t>
  </si>
  <si>
    <t>S27</t>
  </si>
  <si>
    <t>S27.1</t>
  </si>
  <si>
    <t>S27.2</t>
  </si>
  <si>
    <t>S27.3</t>
  </si>
  <si>
    <t>S28</t>
  </si>
  <si>
    <t>S28.1</t>
  </si>
  <si>
    <t>S28.2</t>
  </si>
  <si>
    <t>S28.3</t>
  </si>
  <si>
    <t>S29</t>
  </si>
  <si>
    <t>S29.1</t>
  </si>
  <si>
    <t>S29.2</t>
  </si>
  <si>
    <t>S29.3</t>
  </si>
  <si>
    <t>S30</t>
  </si>
  <si>
    <t>S30.1</t>
  </si>
  <si>
    <t>S30.2</t>
  </si>
  <si>
    <t>S30.3</t>
  </si>
  <si>
    <t>S31</t>
  </si>
  <si>
    <t>S31.1</t>
  </si>
  <si>
    <t>S31.2</t>
  </si>
  <si>
    <t>S31.3</t>
  </si>
  <si>
    <t>S32</t>
  </si>
  <si>
    <t>S32.1</t>
  </si>
  <si>
    <t>S32.2</t>
  </si>
  <si>
    <t>S32.3</t>
  </si>
  <si>
    <t>S33</t>
  </si>
  <si>
    <t>S33.1</t>
  </si>
  <si>
    <t>S33.2</t>
  </si>
  <si>
    <t>S33.3</t>
  </si>
  <si>
    <t>S34</t>
  </si>
  <si>
    <t>S34.1</t>
  </si>
  <si>
    <t>S34.2</t>
  </si>
  <si>
    <t>S34.3</t>
  </si>
  <si>
    <t>S35.1</t>
  </si>
  <si>
    <t>S35.2</t>
  </si>
  <si>
    <t>S35.3</t>
  </si>
  <si>
    <t>S36</t>
  </si>
  <si>
    <t>S36.1</t>
  </si>
  <si>
    <t>S36.2</t>
  </si>
  <si>
    <t>S36.3</t>
  </si>
  <si>
    <t>S37</t>
  </si>
  <si>
    <t>S37.1</t>
  </si>
  <si>
    <t>S37.2</t>
  </si>
  <si>
    <t>S37.3</t>
  </si>
  <si>
    <t>S38</t>
  </si>
  <si>
    <t>S38.1</t>
  </si>
  <si>
    <t>S38.2</t>
  </si>
  <si>
    <t>S38.3</t>
  </si>
  <si>
    <t>S39</t>
  </si>
  <si>
    <t>S39.1</t>
  </si>
  <si>
    <t>S39.2</t>
  </si>
  <si>
    <t>S39.3</t>
  </si>
  <si>
    <t>S40</t>
  </si>
  <si>
    <t>S40.1</t>
  </si>
  <si>
    <t>S40.2</t>
  </si>
  <si>
    <t>S40.3</t>
  </si>
  <si>
    <t>S41</t>
  </si>
  <si>
    <t>S41.1</t>
  </si>
  <si>
    <t>S41.2</t>
  </si>
  <si>
    <t>S41.3</t>
  </si>
  <si>
    <t>S42</t>
  </si>
  <si>
    <t>S42.1</t>
  </si>
  <si>
    <t>S42.2</t>
  </si>
  <si>
    <t>S42.3</t>
  </si>
  <si>
    <t>S43</t>
  </si>
  <si>
    <t>S43.1</t>
  </si>
  <si>
    <t>S43.2</t>
  </si>
  <si>
    <t>S43.3</t>
  </si>
  <si>
    <t>S44</t>
  </si>
  <si>
    <t>S44.1</t>
  </si>
  <si>
    <t>S44.2</t>
  </si>
  <si>
    <t>S44.3</t>
  </si>
  <si>
    <t>S45</t>
  </si>
  <si>
    <t>S45.1</t>
  </si>
  <si>
    <t>S45.2</t>
  </si>
  <si>
    <t>S45.3</t>
  </si>
  <si>
    <t>S46</t>
  </si>
  <si>
    <t>S46.1</t>
  </si>
  <si>
    <t>S46.2</t>
  </si>
  <si>
    <t>S46.3</t>
  </si>
  <si>
    <t>S47</t>
  </si>
  <si>
    <t>S47.1</t>
  </si>
  <si>
    <t>S47.2</t>
  </si>
  <si>
    <t>S47.3</t>
  </si>
  <si>
    <t>S48</t>
  </si>
  <si>
    <t>S48.1</t>
  </si>
  <si>
    <t>S48.2</t>
  </si>
  <si>
    <t>S48.3</t>
  </si>
  <si>
    <t>S49</t>
  </si>
  <si>
    <t>S49.1</t>
  </si>
  <si>
    <t>S49.2</t>
  </si>
  <si>
    <t>S49.3</t>
  </si>
  <si>
    <t>S50</t>
  </si>
  <si>
    <t>S50.1</t>
  </si>
  <si>
    <t>S50.2</t>
  </si>
  <si>
    <t>S50.3</t>
  </si>
  <si>
    <t xml:space="preserve"> </t>
  </si>
  <si>
    <t>S51</t>
  </si>
  <si>
    <t>S51.1</t>
  </si>
  <si>
    <t>S51.2</t>
  </si>
  <si>
    <t>S51.3</t>
  </si>
  <si>
    <t>S52</t>
  </si>
  <si>
    <t>S52.1</t>
  </si>
  <si>
    <t>S52.2</t>
  </si>
  <si>
    <t>S52.3</t>
  </si>
  <si>
    <t>S53</t>
  </si>
  <si>
    <t>S53.1</t>
  </si>
  <si>
    <t>S53.2</t>
  </si>
  <si>
    <t>S53.3</t>
  </si>
  <si>
    <t>S54</t>
  </si>
  <si>
    <t>S54.1</t>
  </si>
  <si>
    <t>S54.2</t>
  </si>
  <si>
    <t>S54.3</t>
  </si>
  <si>
    <t>S55</t>
  </si>
  <si>
    <t>S55.1</t>
  </si>
  <si>
    <t>S55.2</t>
  </si>
  <si>
    <t>S55.3</t>
  </si>
  <si>
    <t>S56</t>
  </si>
  <si>
    <t>S56.1</t>
  </si>
  <si>
    <t>S56.2</t>
  </si>
  <si>
    <t>S56.3</t>
  </si>
  <si>
    <t>S57</t>
  </si>
  <si>
    <t>S57.1</t>
  </si>
  <si>
    <t>S57.2</t>
  </si>
  <si>
    <t>S57.3</t>
  </si>
  <si>
    <t>S58</t>
  </si>
  <si>
    <t>S58.1</t>
  </si>
  <si>
    <t>S58.2</t>
  </si>
  <si>
    <t>S58.3</t>
  </si>
  <si>
    <t>S59</t>
  </si>
  <si>
    <t>S59.1</t>
  </si>
  <si>
    <t>S59.2</t>
  </si>
  <si>
    <t>S59.3</t>
  </si>
  <si>
    <t>S60</t>
  </si>
  <si>
    <t>S60.1</t>
  </si>
  <si>
    <t>S60.2</t>
  </si>
  <si>
    <t>S60.3</t>
  </si>
  <si>
    <t>S61</t>
  </si>
  <si>
    <t>S61.1</t>
  </si>
  <si>
    <t>S61.2</t>
  </si>
  <si>
    <t>S61.3</t>
  </si>
  <si>
    <t>S62</t>
  </si>
  <si>
    <t>S62.1</t>
  </si>
  <si>
    <t>S62.2</t>
  </si>
  <si>
    <t>S62.3</t>
  </si>
  <si>
    <t>S63</t>
  </si>
  <si>
    <t>S63.1</t>
  </si>
  <si>
    <t>S63.2</t>
  </si>
  <si>
    <t>S63.3</t>
  </si>
  <si>
    <t>S64</t>
  </si>
  <si>
    <t>S64.1</t>
  </si>
  <si>
    <t>S64.2</t>
  </si>
  <si>
    <t>S64.3</t>
  </si>
  <si>
    <t>S65</t>
  </si>
  <si>
    <t>S65.1</t>
  </si>
  <si>
    <t>S65.2</t>
  </si>
  <si>
    <t>S65.3</t>
  </si>
  <si>
    <t>S66</t>
  </si>
  <si>
    <t>S66.1</t>
  </si>
  <si>
    <t>S66.2</t>
  </si>
  <si>
    <t>S66.3</t>
  </si>
  <si>
    <t>S67</t>
  </si>
  <si>
    <t>S67.1</t>
  </si>
  <si>
    <t>S67.2</t>
  </si>
  <si>
    <t>S67.3</t>
  </si>
  <si>
    <t>S68</t>
  </si>
  <si>
    <t>S68.1</t>
  </si>
  <si>
    <t>S68.2</t>
  </si>
  <si>
    <t>S68.3</t>
  </si>
  <si>
    <t>S69</t>
  </si>
  <si>
    <t>S69.1</t>
  </si>
  <si>
    <t>S69.2</t>
  </si>
  <si>
    <t>S69.3</t>
  </si>
  <si>
    <t>S70</t>
  </si>
  <si>
    <t>S70.1</t>
  </si>
  <si>
    <t>S70.2</t>
  </si>
  <si>
    <t>S70.3</t>
  </si>
  <si>
    <t>S71</t>
  </si>
  <si>
    <t>S71.1</t>
  </si>
  <si>
    <t>S71.2</t>
  </si>
  <si>
    <t>S71.3</t>
  </si>
  <si>
    <t>S72</t>
  </si>
  <si>
    <t>S72.1</t>
  </si>
  <si>
    <t>S72.2</t>
  </si>
  <si>
    <t>S72.3</t>
  </si>
  <si>
    <t>S73</t>
  </si>
  <si>
    <t>S73.1</t>
  </si>
  <si>
    <t>S73.2</t>
  </si>
  <si>
    <t>S73.3</t>
  </si>
  <si>
    <t>S74</t>
  </si>
  <si>
    <t>S74.1</t>
  </si>
  <si>
    <t>S74.2</t>
  </si>
  <si>
    <t>S74.3</t>
  </si>
  <si>
    <t>S75</t>
  </si>
  <si>
    <t>S75.1</t>
  </si>
  <si>
    <t>S75.2</t>
  </si>
  <si>
    <t>S75.3</t>
  </si>
  <si>
    <t>S76</t>
  </si>
  <si>
    <t>S76.1</t>
  </si>
  <si>
    <t>S76.2</t>
  </si>
  <si>
    <t>S76.3</t>
  </si>
  <si>
    <t>S77</t>
  </si>
  <si>
    <t>S77.1</t>
  </si>
  <si>
    <t>S77.2</t>
  </si>
  <si>
    <t>S77.3</t>
  </si>
  <si>
    <t>S78</t>
  </si>
  <si>
    <t>S78.1</t>
  </si>
  <si>
    <t>S78.2</t>
  </si>
  <si>
    <t>S78.3</t>
  </si>
  <si>
    <t>S79</t>
  </si>
  <si>
    <t>S79.1</t>
  </si>
  <si>
    <t>S79.2</t>
  </si>
  <si>
    <t>S79.3</t>
  </si>
  <si>
    <t>S80</t>
  </si>
  <si>
    <t>S80.1</t>
  </si>
  <si>
    <t>S80.2</t>
  </si>
  <si>
    <t>S80.3</t>
  </si>
  <si>
    <t>S81</t>
  </si>
  <si>
    <t>S81.1</t>
  </si>
  <si>
    <t>S81.2</t>
  </si>
  <si>
    <t>S81.3</t>
  </si>
  <si>
    <t>S82</t>
  </si>
  <si>
    <t>S82.1</t>
  </si>
  <si>
    <t>S82.2</t>
  </si>
  <si>
    <t>S82.3</t>
  </si>
  <si>
    <t>S83</t>
  </si>
  <si>
    <t>S83.1</t>
  </si>
  <si>
    <t>S83.2</t>
  </si>
  <si>
    <t>S83.3</t>
  </si>
  <si>
    <t>S84</t>
  </si>
  <si>
    <t>S84.1</t>
  </si>
  <si>
    <t>S84.2</t>
  </si>
  <si>
    <t>S84.3</t>
  </si>
  <si>
    <t>S85</t>
  </si>
  <si>
    <t>S85.1</t>
  </si>
  <si>
    <t>S85.2</t>
  </si>
  <si>
    <t>S85.3</t>
  </si>
  <si>
    <t>S86</t>
  </si>
  <si>
    <t>S86.1</t>
  </si>
  <si>
    <t>S86.2</t>
  </si>
  <si>
    <t>S86.3</t>
  </si>
  <si>
    <t>S87</t>
  </si>
  <si>
    <t>S87.1</t>
  </si>
  <si>
    <t>S87.2</t>
  </si>
  <si>
    <t>S87.3</t>
  </si>
  <si>
    <t>S88</t>
  </si>
  <si>
    <t>S88.1</t>
  </si>
  <si>
    <t>S88.2</t>
  </si>
  <si>
    <t>S88.3</t>
  </si>
  <si>
    <t>S89</t>
  </si>
  <si>
    <t>S89.1</t>
  </si>
  <si>
    <t>S89.2</t>
  </si>
  <si>
    <t>S89.3</t>
  </si>
  <si>
    <t>S90</t>
  </si>
  <si>
    <t>S90.1</t>
  </si>
  <si>
    <t>S90.2</t>
  </si>
  <si>
    <t>S90.3</t>
  </si>
  <si>
    <t>S91</t>
  </si>
  <si>
    <t>S91.1</t>
  </si>
  <si>
    <t>S91.2</t>
  </si>
  <si>
    <t>S91.3</t>
  </si>
  <si>
    <t>S92</t>
  </si>
  <si>
    <t>S92.1</t>
  </si>
  <si>
    <t>S92.2</t>
  </si>
  <si>
    <t>S92.3</t>
  </si>
  <si>
    <t>S93</t>
  </si>
  <si>
    <t>S93.1</t>
  </si>
  <si>
    <t>S93.2</t>
  </si>
  <si>
    <t>S93.3</t>
  </si>
  <si>
    <t>S94</t>
  </si>
  <si>
    <t>S94.1</t>
  </si>
  <si>
    <t>S94.2</t>
  </si>
  <si>
    <t>S94.3</t>
  </si>
  <si>
    <t>S95</t>
  </si>
  <si>
    <t>S95.1</t>
  </si>
  <si>
    <t>S95.2</t>
  </si>
  <si>
    <t>S95.3</t>
  </si>
  <si>
    <t>S96</t>
  </si>
  <si>
    <t>S96.1</t>
  </si>
  <si>
    <t>S96.2</t>
  </si>
  <si>
    <t>S96.3</t>
  </si>
  <si>
    <t>S97</t>
  </si>
  <si>
    <t>S97.1</t>
  </si>
  <si>
    <t>S97.2</t>
  </si>
  <si>
    <t>S97.3</t>
  </si>
  <si>
    <t>S98</t>
  </si>
  <si>
    <t>S98.1</t>
  </si>
  <si>
    <t>S98.2</t>
  </si>
  <si>
    <t>S98.3</t>
  </si>
  <si>
    <t>S99</t>
  </si>
  <si>
    <t>S99.1</t>
  </si>
  <si>
    <t>S99.2</t>
  </si>
  <si>
    <t>S99.3</t>
  </si>
  <si>
    <t>S100</t>
  </si>
  <si>
    <t>S100.1</t>
  </si>
  <si>
    <t>S100.2</t>
  </si>
  <si>
    <t>S100.3</t>
  </si>
  <si>
    <t>Malta</t>
  </si>
  <si>
    <t>Portugal</t>
  </si>
  <si>
    <t>Argentina</t>
  </si>
  <si>
    <t>Uruguai</t>
  </si>
  <si>
    <t>Chile</t>
  </si>
  <si>
    <t>PROJETO CAFÉ</t>
  </si>
  <si>
    <t>#1 - MERIDIANO</t>
  </si>
  <si>
    <t>#1.1</t>
  </si>
  <si>
    <t>Preto</t>
  </si>
  <si>
    <t>Azul</t>
  </si>
  <si>
    <t>Roxo</t>
  </si>
  <si>
    <t>Transparente</t>
  </si>
  <si>
    <t>Verde</t>
  </si>
  <si>
    <t>Amarelo</t>
  </si>
  <si>
    <t>Laranja</t>
  </si>
  <si>
    <t>Vermelho</t>
  </si>
  <si>
    <t>TOTAL</t>
  </si>
  <si>
    <t>TOTAL MPs #1.1</t>
  </si>
  <si>
    <t>FILAMENTO</t>
  </si>
  <si>
    <t>FRAGMENTO</t>
  </si>
  <si>
    <t>#1.2</t>
  </si>
  <si>
    <t>TOTAL MPs #1.2</t>
  </si>
  <si>
    <t>#1.3</t>
  </si>
  <si>
    <t>TOTAL MPs #1.3</t>
  </si>
  <si>
    <t>#2 - Café Arrumado</t>
  </si>
  <si>
    <t>#2.1</t>
  </si>
  <si>
    <t>TOTAL MPs #2.1</t>
  </si>
  <si>
    <t>#2.2</t>
  </si>
  <si>
    <t>TOTAL MPs #2.2</t>
  </si>
  <si>
    <t>#2.3</t>
  </si>
  <si>
    <t>TOTAL MPs #2.3</t>
  </si>
  <si>
    <t>#3 - Juan Valdez</t>
  </si>
  <si>
    <t>#3.1</t>
  </si>
  <si>
    <t>TOTAL MPs #3.1</t>
  </si>
  <si>
    <t>#3.2</t>
  </si>
  <si>
    <t>TOTAL MPs #3.2</t>
  </si>
  <si>
    <t>#3.3</t>
  </si>
  <si>
    <t>TOTAL MPs #3.3</t>
  </si>
  <si>
    <t>#4 - Member's Mark</t>
  </si>
  <si>
    <t>#4.1</t>
  </si>
  <si>
    <t>TOTAL MPs #4.1</t>
  </si>
  <si>
    <t>#4.2</t>
  </si>
  <si>
    <t>TOTAL MPs #4.2</t>
  </si>
  <si>
    <t>#4.3</t>
  </si>
  <si>
    <t>TOTAL MPs #4.3</t>
  </si>
  <si>
    <t>#5 - Pilão</t>
  </si>
  <si>
    <t>#5.1</t>
  </si>
  <si>
    <t>TOTAL MPs #5.1</t>
  </si>
  <si>
    <t>#5.2</t>
  </si>
  <si>
    <t>TOTAL MPs #5.2</t>
  </si>
  <si>
    <t>#5.3</t>
  </si>
  <si>
    <t>TOTAL MPs #5.3</t>
  </si>
  <si>
    <t>#6 - Godiva</t>
  </si>
  <si>
    <t>#6.1</t>
  </si>
  <si>
    <t>TOTAL MPs #6.1</t>
  </si>
  <si>
    <t>#6.2</t>
  </si>
  <si>
    <t>TOTAL MPs #6.2</t>
  </si>
  <si>
    <t>#6.3</t>
  </si>
  <si>
    <t>TOTAL MPs #6.3</t>
  </si>
  <si>
    <t>#7 - Julius Meinl (Prasident)</t>
  </si>
  <si>
    <t>#7.1</t>
  </si>
  <si>
    <t>TOTAL MPs #7.1</t>
  </si>
  <si>
    <t>#7.2</t>
  </si>
  <si>
    <t>TOTAL MPs #7.2</t>
  </si>
  <si>
    <t>#7.3</t>
  </si>
  <si>
    <t>TOTAL MPs #7.3</t>
  </si>
  <si>
    <t>#8 - Segafredo (Intermezzo)</t>
  </si>
  <si>
    <t>#8.1</t>
  </si>
  <si>
    <t>TOTAL MPs #8.1</t>
  </si>
  <si>
    <t>#8.2</t>
  </si>
  <si>
    <t>TOTAL MPs #8.2</t>
  </si>
  <si>
    <t>#8.3</t>
  </si>
  <si>
    <t>TOTAL MPs #8.3</t>
  </si>
  <si>
    <t>#9 - Caboclo</t>
  </si>
  <si>
    <t>#9.1</t>
  </si>
  <si>
    <t>TOTAL MPs #9.1</t>
  </si>
  <si>
    <t>#9.2</t>
  </si>
  <si>
    <t>TOTAL MPs #9.2</t>
  </si>
  <si>
    <t>#9.3</t>
  </si>
  <si>
    <t>TOTAL MPs #9.3</t>
  </si>
  <si>
    <t>#10 - Julius Meinl (Jubilaum)</t>
  </si>
  <si>
    <t>#10.1</t>
  </si>
  <si>
    <t>TOTAL MPs #10.1</t>
  </si>
  <si>
    <t>#10.2</t>
  </si>
  <si>
    <t>TOTAL MPs #10.2</t>
  </si>
  <si>
    <t>#10.3</t>
  </si>
  <si>
    <t>TOTAL MPs #10.3</t>
  </si>
  <si>
    <t>#11 - 3 Corações</t>
  </si>
  <si>
    <t>#11.1</t>
  </si>
  <si>
    <t>TOTAL MPs #11.1</t>
  </si>
  <si>
    <t>#11.2</t>
  </si>
  <si>
    <t>TOTAL MPs #11.2</t>
  </si>
  <si>
    <t>#11.3</t>
  </si>
  <si>
    <t>TOTAL MPs #11.3</t>
  </si>
  <si>
    <t>#12 - Gustavo</t>
  </si>
  <si>
    <t>#12.1</t>
  </si>
  <si>
    <t>TOTAL MPs #12.1</t>
  </si>
  <si>
    <t>#12.2</t>
  </si>
  <si>
    <t>TOTAL MPs #12.2</t>
  </si>
  <si>
    <t>#12.3</t>
  </si>
  <si>
    <t>TOTAL MPs #12.3</t>
  </si>
  <si>
    <t>#13 - Café Praça 8</t>
  </si>
  <si>
    <t>#13.1</t>
  </si>
  <si>
    <t>TOTAL MPs #13.1</t>
  </si>
  <si>
    <t>#13.2</t>
  </si>
  <si>
    <t>TOTAL MPs #13.2</t>
  </si>
  <si>
    <t>#13.3</t>
  </si>
  <si>
    <t>TOTAL MPs #13.3</t>
  </si>
  <si>
    <t>Black</t>
  </si>
  <si>
    <t>Blue</t>
  </si>
  <si>
    <t>Transparent</t>
  </si>
  <si>
    <t>Purple</t>
  </si>
  <si>
    <t>Green</t>
  </si>
  <si>
    <t>Orange</t>
  </si>
  <si>
    <t>Brown</t>
  </si>
  <si>
    <t>Yellow</t>
  </si>
  <si>
    <t>Red</t>
  </si>
  <si>
    <t>Total</t>
  </si>
  <si>
    <t>Tangles</t>
  </si>
  <si>
    <t>Final Total</t>
  </si>
  <si>
    <t>COUNTRY</t>
  </si>
  <si>
    <t>Germany</t>
  </si>
  <si>
    <t>Austria</t>
  </si>
  <si>
    <t>Belgium</t>
  </si>
  <si>
    <t>Brazil</t>
  </si>
  <si>
    <t>Canada</t>
  </si>
  <si>
    <t>Croatia</t>
  </si>
  <si>
    <t>United Arab Emirates</t>
  </si>
  <si>
    <t>Spain</t>
  </si>
  <si>
    <t>U.S.A.</t>
  </si>
  <si>
    <t>France</t>
  </si>
  <si>
    <t>Greece</t>
  </si>
  <si>
    <t>Netherlands</t>
  </si>
  <si>
    <t>Ireland</t>
  </si>
  <si>
    <t>Italy</t>
  </si>
  <si>
    <t>Luxemburg</t>
  </si>
  <si>
    <t>Czech Republic</t>
  </si>
  <si>
    <t>UK - England</t>
  </si>
  <si>
    <t>UK - Northern Ireland</t>
  </si>
  <si>
    <t>UK - Scotland</t>
  </si>
  <si>
    <t>5 (+1 super)</t>
  </si>
  <si>
    <t>S35</t>
  </si>
  <si>
    <t>Sample</t>
  </si>
  <si>
    <t>Filament</t>
  </si>
  <si>
    <t>Fragment</t>
  </si>
  <si>
    <t>Microplastic counting and sorting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</si>
</sst>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color theme="1"/>
      <name val="Calibri"/>
    </font>
    <font>
      <b/>
      <sz val="22"/>
      <color rgb="FF000000"/>
      <name val="Arial"/>
    </font>
    <font>
      <b/>
      <sz val="16"/>
      <color theme="1"/>
      <name val="Arial"/>
    </font>
    <font>
      <b/>
      <sz val="11"/>
      <color theme="1"/>
      <name val="Arial"/>
    </font>
    <font>
      <b/>
      <sz val="11"/>
      <color rgb="FFFFFFFF"/>
      <name val="Arial"/>
    </font>
    <font>
      <b/>
      <sz val="14"/>
      <color theme="1"/>
      <name val="Calibri"/>
    </font>
    <font>
      <sz val="11"/>
      <color theme="1"/>
      <name val="Arial"/>
    </font>
    <font>
      <sz val="11"/>
      <color theme="1"/>
      <name val="Arial"/>
      <family val="2"/>
    </font>
    <font>
      <b/>
      <sz val="18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000000"/>
        <bgColor rgb="FF000000"/>
      </patternFill>
    </fill>
    <fill>
      <patternFill patternType="solid">
        <fgColor rgb="FF0070C0"/>
        <bgColor rgb="FF0070C0"/>
      </patternFill>
    </fill>
    <fill>
      <patternFill patternType="solid">
        <fgColor rgb="FF7030A0"/>
        <bgColor rgb="FF7030A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DBE5F1"/>
        <bgColor rgb="FFDBE5F1"/>
      </patternFill>
    </fill>
  </fills>
  <borders count="3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16"/>
  </cellStyleXfs>
  <cellXfs count="72">
    <xf numFmtId="0" fontId="0" fillId="0" borderId="0" xfId="0" applyFont="1" applyAlignment="1"/>
    <xf numFmtId="0" fontId="6" fillId="0" borderId="28" xfId="0" applyFont="1" applyBorder="1" applyAlignment="1">
      <alignment horizontal="center" vertical="center"/>
    </xf>
    <xf numFmtId="0" fontId="7" fillId="6" borderId="12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7" fillId="8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10" borderId="12" xfId="0" applyFont="1" applyFill="1" applyBorder="1" applyAlignment="1">
      <alignment horizontal="center"/>
    </xf>
    <xf numFmtId="0" fontId="6" fillId="11" borderId="12" xfId="0" applyFont="1" applyFill="1" applyBorder="1" applyAlignment="1">
      <alignment horizontal="center"/>
    </xf>
    <xf numFmtId="0" fontId="6" fillId="12" borderId="12" xfId="0" applyFont="1" applyFill="1" applyBorder="1" applyAlignment="1">
      <alignment horizontal="center"/>
    </xf>
    <xf numFmtId="0" fontId="6" fillId="13" borderId="12" xfId="0" applyFont="1" applyFill="1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13" borderId="12" xfId="0" applyFont="1" applyFill="1" applyBorder="1" applyAlignment="1">
      <alignment horizont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/>
    </xf>
    <xf numFmtId="0" fontId="9" fillId="13" borderId="31" xfId="0" applyFont="1" applyFill="1" applyBorder="1" applyAlignment="1">
      <alignment horizontal="center"/>
    </xf>
    <xf numFmtId="164" fontId="10" fillId="0" borderId="0" xfId="0" applyNumberFormat="1" applyFont="1" applyFill="1" applyAlignment="1"/>
    <xf numFmtId="164" fontId="10" fillId="0" borderId="0" xfId="0" applyNumberFormat="1" applyFont="1" applyFill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/>
    </xf>
    <xf numFmtId="164" fontId="15" fillId="0" borderId="10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164" fontId="15" fillId="0" borderId="2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Alignment="1">
      <alignment vertical="center"/>
    </xf>
    <xf numFmtId="164" fontId="16" fillId="0" borderId="0" xfId="0" applyNumberFormat="1" applyFont="1" applyFill="1" applyAlignment="1"/>
    <xf numFmtId="164" fontId="10" fillId="0" borderId="2" xfId="0" applyNumberFormat="1" applyFont="1" applyFill="1" applyBorder="1" applyAlignment="1">
      <alignment horizontal="center" vertical="center"/>
    </xf>
    <xf numFmtId="164" fontId="10" fillId="0" borderId="10" xfId="0" applyNumberFormat="1" applyFont="1" applyFill="1" applyBorder="1" applyAlignment="1">
      <alignment horizontal="center" vertical="center"/>
    </xf>
    <xf numFmtId="164" fontId="17" fillId="0" borderId="32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Font="1" applyAlignment="1"/>
    <xf numFmtId="0" fontId="5" fillId="4" borderId="23" xfId="0" applyFont="1" applyFill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/>
    <xf numFmtId="0" fontId="3" fillId="0" borderId="26" xfId="0" applyFont="1" applyBorder="1"/>
    <xf numFmtId="0" fontId="2" fillId="0" borderId="27" xfId="0" applyFont="1" applyBorder="1"/>
    <xf numFmtId="0" fontId="2" fillId="0" borderId="26" xfId="0" applyFont="1" applyBorder="1"/>
    <xf numFmtId="0" fontId="8" fillId="2" borderId="17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2" fillId="0" borderId="22" xfId="0" applyFont="1" applyBorder="1"/>
    <xf numFmtId="0" fontId="3" fillId="0" borderId="17" xfId="0" applyFont="1" applyBorder="1" applyAlignment="1">
      <alignment horizontal="center" vertical="center"/>
    </xf>
    <xf numFmtId="0" fontId="3" fillId="0" borderId="29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1" xfId="0" applyFont="1" applyBorder="1"/>
    <xf numFmtId="0" fontId="4" fillId="3" borderId="14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4" fillId="5" borderId="17" xfId="0" applyFont="1" applyFill="1" applyBorder="1" applyAlignment="1">
      <alignment horizontal="center"/>
    </xf>
    <xf numFmtId="0" fontId="2" fillId="0" borderId="18" xfId="0" applyFont="1" applyBorder="1"/>
    <xf numFmtId="164" fontId="11" fillId="0" borderId="16" xfId="0" applyNumberFormat="1" applyFont="1" applyFill="1" applyBorder="1" applyAlignment="1">
      <alignment horizontal="center" vertical="center"/>
    </xf>
    <xf numFmtId="164" fontId="18" fillId="0" borderId="32" xfId="0" applyNumberFormat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center" vertical="center"/>
    </xf>
    <xf numFmtId="164" fontId="12" fillId="0" borderId="5" xfId="0" applyNumberFormat="1" applyFont="1" applyFill="1" applyBorder="1"/>
    <xf numFmtId="164" fontId="14" fillId="0" borderId="2" xfId="0" applyNumberFormat="1" applyFont="1" applyFill="1" applyBorder="1" applyAlignment="1">
      <alignment horizontal="center" vertical="center"/>
    </xf>
    <xf numFmtId="164" fontId="12" fillId="0" borderId="2" xfId="0" applyNumberFormat="1" applyFont="1" applyFill="1" applyBorder="1"/>
    <xf numFmtId="164" fontId="12" fillId="0" borderId="6" xfId="0" applyNumberFormat="1" applyFont="1" applyFill="1" applyBorder="1"/>
    <xf numFmtId="164" fontId="14" fillId="0" borderId="1" xfId="0" applyNumberFormat="1" applyFont="1" applyFill="1" applyBorder="1" applyAlignment="1">
      <alignment horizontal="center" vertical="center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2" fillId="0" borderId="8" xfId="0" applyNumberFormat="1" applyFont="1" applyFill="1" applyBorder="1"/>
    <xf numFmtId="164" fontId="12" fillId="0" borderId="9" xfId="0" applyNumberFormat="1" applyFont="1" applyFill="1" applyBorder="1"/>
    <xf numFmtId="164" fontId="15" fillId="0" borderId="6" xfId="0" applyNumberFormat="1" applyFont="1" applyFill="1" applyBorder="1" applyAlignment="1">
      <alignment horizontal="center" vertical="center"/>
    </xf>
    <xf numFmtId="164" fontId="13" fillId="0" borderId="10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/>
    <xf numFmtId="164" fontId="13" fillId="0" borderId="7" xfId="0" applyNumberFormat="1" applyFont="1" applyFill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164" fontId="12" fillId="0" borderId="13" xfId="0" applyNumberFormat="1" applyFont="1" applyFill="1" applyBorder="1"/>
    <xf numFmtId="164" fontId="16" fillId="0" borderId="7" xfId="0" applyNumberFormat="1" applyFont="1" applyFill="1" applyBorder="1" applyAlignment="1">
      <alignment horizontal="center" vertical="center"/>
    </xf>
    <xf numFmtId="164" fontId="16" fillId="0" borderId="13" xfId="0" applyNumberFormat="1" applyFont="1" applyFill="1" applyBorder="1" applyAlignment="1">
      <alignment horizontal="center" vertical="center"/>
    </xf>
    <xf numFmtId="164" fontId="16" fillId="0" borderId="1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7"/>
  <sheetViews>
    <sheetView showGridLines="0" tabSelected="1" zoomScale="85" zoomScaleNormal="85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F9" sqref="F9"/>
    </sheetView>
  </sheetViews>
  <sheetFormatPr defaultColWidth="14.42578125" defaultRowHeight="15" customHeight="1"/>
  <cols>
    <col min="1" max="1" width="22.5703125" style="18" customWidth="1"/>
    <col min="2" max="2" width="7.7109375" style="17" bestFit="1" customWidth="1"/>
    <col min="3" max="3" width="9.5703125" style="17" bestFit="1" customWidth="1"/>
    <col min="4" max="4" width="6.85546875" style="17" bestFit="1" customWidth="1"/>
    <col min="5" max="5" width="7.42578125" style="17" bestFit="1" customWidth="1"/>
    <col min="6" max="6" width="13" style="17" bestFit="1" customWidth="1"/>
    <col min="7" max="7" width="7.5703125" style="17" bestFit="1" customWidth="1"/>
    <col min="8" max="8" width="7.42578125" style="17" bestFit="1" customWidth="1"/>
    <col min="9" max="9" width="8.7109375" style="17" bestFit="1" customWidth="1"/>
    <col min="10" max="10" width="7.42578125" style="17" bestFit="1" customWidth="1"/>
    <col min="11" max="11" width="7.5703125" style="17" bestFit="1" customWidth="1"/>
    <col min="12" max="12" width="6.140625" style="17" bestFit="1" customWidth="1"/>
    <col min="13" max="13" width="12.140625" style="17" bestFit="1" customWidth="1"/>
    <col min="14" max="14" width="7.42578125" style="17" bestFit="1" customWidth="1"/>
    <col min="15" max="15" width="8.7109375" style="17" bestFit="1" customWidth="1"/>
    <col min="16" max="16" width="13" style="17" bestFit="1" customWidth="1"/>
    <col min="17" max="17" width="7.5703125" style="17" bestFit="1" customWidth="1"/>
    <col min="18" max="18" width="7.42578125" style="17" bestFit="1" customWidth="1"/>
    <col min="19" max="19" width="8.7109375" style="17" bestFit="1" customWidth="1"/>
    <col min="20" max="20" width="7.42578125" style="17" bestFit="1" customWidth="1"/>
    <col min="21" max="21" width="7.5703125" style="17" bestFit="1" customWidth="1"/>
    <col min="22" max="22" width="6.140625" style="17" bestFit="1" customWidth="1"/>
    <col min="23" max="23" width="10.85546875" style="17" bestFit="1" customWidth="1"/>
    <col min="24" max="24" width="11.85546875" style="17" bestFit="1" customWidth="1"/>
    <col min="25" max="25" width="13.7109375" style="17" bestFit="1" customWidth="1"/>
    <col min="26" max="26" width="23.42578125" style="17" customWidth="1"/>
    <col min="27" max="27" width="14.5703125" style="17" bestFit="1" customWidth="1"/>
    <col min="28" max="16384" width="14.42578125" style="17"/>
  </cols>
  <sheetData>
    <row r="1" spans="1:26" ht="24" customHeight="1">
      <c r="A1" s="50" t="s">
        <v>545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</row>
    <row r="2" spans="1:26" ht="24" customHeight="1">
      <c r="A2" s="51" t="s">
        <v>520</v>
      </c>
      <c r="B2" s="52" t="s">
        <v>542</v>
      </c>
      <c r="C2" s="53"/>
      <c r="D2" s="54" t="s">
        <v>543</v>
      </c>
      <c r="E2" s="55"/>
      <c r="F2" s="55"/>
      <c r="G2" s="55"/>
      <c r="H2" s="55"/>
      <c r="I2" s="55"/>
      <c r="J2" s="55"/>
      <c r="K2" s="55"/>
      <c r="L2" s="55"/>
      <c r="M2" s="56"/>
      <c r="N2" s="57" t="s">
        <v>544</v>
      </c>
      <c r="O2" s="55"/>
      <c r="P2" s="55"/>
      <c r="Q2" s="55"/>
      <c r="R2" s="55"/>
      <c r="S2" s="55"/>
      <c r="T2" s="55"/>
      <c r="U2" s="55"/>
      <c r="V2" s="55"/>
      <c r="W2" s="55"/>
      <c r="X2" s="56"/>
      <c r="Y2" s="58" t="s">
        <v>519</v>
      </c>
    </row>
    <row r="3" spans="1:26" ht="15" customHeight="1">
      <c r="A3" s="51"/>
      <c r="B3" s="59"/>
      <c r="C3" s="60"/>
      <c r="D3" s="61" t="s">
        <v>508</v>
      </c>
      <c r="E3" s="20" t="s">
        <v>509</v>
      </c>
      <c r="F3" s="20" t="s">
        <v>510</v>
      </c>
      <c r="G3" s="20" t="s">
        <v>511</v>
      </c>
      <c r="H3" s="20" t="s">
        <v>512</v>
      </c>
      <c r="I3" s="20" t="s">
        <v>513</v>
      </c>
      <c r="J3" s="20" t="s">
        <v>514</v>
      </c>
      <c r="K3" s="20" t="s">
        <v>515</v>
      </c>
      <c r="L3" s="20" t="s">
        <v>516</v>
      </c>
      <c r="M3" s="62" t="s">
        <v>517</v>
      </c>
      <c r="N3" s="61" t="s">
        <v>508</v>
      </c>
      <c r="O3" s="20" t="s">
        <v>509</v>
      </c>
      <c r="P3" s="20" t="s">
        <v>510</v>
      </c>
      <c r="Q3" s="20" t="s">
        <v>511</v>
      </c>
      <c r="R3" s="20" t="s">
        <v>512</v>
      </c>
      <c r="S3" s="20" t="s">
        <v>513</v>
      </c>
      <c r="T3" s="20" t="s">
        <v>514</v>
      </c>
      <c r="U3" s="20" t="s">
        <v>515</v>
      </c>
      <c r="V3" s="20" t="s">
        <v>516</v>
      </c>
      <c r="W3" s="62" t="s">
        <v>518</v>
      </c>
      <c r="X3" s="63" t="s">
        <v>517</v>
      </c>
      <c r="Y3" s="64"/>
    </row>
    <row r="4" spans="1:26" ht="15" customHeight="1">
      <c r="A4" s="27" t="s">
        <v>402</v>
      </c>
      <c r="B4" s="65" t="s">
        <v>0</v>
      </c>
      <c r="C4" s="66" t="s">
        <v>1</v>
      </c>
      <c r="D4" s="20">
        <v>2</v>
      </c>
      <c r="E4" s="20">
        <v>4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f t="shared" ref="M4:M41" si="0">SUM(D4:L4)</f>
        <v>6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67">
        <f t="shared" ref="X4:X33" si="1">SUM(N4:W4)</f>
        <v>0</v>
      </c>
      <c r="Y4" s="21">
        <f t="shared" ref="Y4:Y33" si="2">SUM(M4,X4)</f>
        <v>6</v>
      </c>
      <c r="Z4" s="18"/>
    </row>
    <row r="5" spans="1:26" ht="15" customHeight="1">
      <c r="A5" s="27"/>
      <c r="B5" s="68"/>
      <c r="C5" s="66" t="s">
        <v>2</v>
      </c>
      <c r="D5" s="26">
        <v>2</v>
      </c>
      <c r="E5" s="26">
        <v>1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f t="shared" si="0"/>
        <v>3</v>
      </c>
      <c r="N5" s="26">
        <v>1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67">
        <f t="shared" si="1"/>
        <v>1</v>
      </c>
      <c r="Y5" s="21">
        <f t="shared" si="2"/>
        <v>4</v>
      </c>
      <c r="Z5" s="18"/>
    </row>
    <row r="6" spans="1:26" ht="15" customHeight="1">
      <c r="A6" s="27"/>
      <c r="B6" s="64"/>
      <c r="C6" s="66" t="s">
        <v>3</v>
      </c>
      <c r="D6" s="20">
        <v>3</v>
      </c>
      <c r="E6" s="20">
        <v>1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1</v>
      </c>
      <c r="L6" s="20">
        <v>0</v>
      </c>
      <c r="M6" s="20">
        <f t="shared" si="0"/>
        <v>5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67">
        <f t="shared" si="1"/>
        <v>0</v>
      </c>
      <c r="Y6" s="21">
        <f t="shared" si="2"/>
        <v>5</v>
      </c>
      <c r="Z6" s="18"/>
    </row>
    <row r="7" spans="1:26" ht="15" customHeight="1">
      <c r="A7" s="27"/>
      <c r="B7" s="69" t="s">
        <v>4</v>
      </c>
      <c r="C7" s="19" t="s">
        <v>5</v>
      </c>
      <c r="D7" s="20">
        <v>2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f t="shared" si="0"/>
        <v>2</v>
      </c>
      <c r="N7" s="20">
        <v>2</v>
      </c>
      <c r="O7" s="20">
        <v>1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1</v>
      </c>
      <c r="W7" s="20">
        <v>0</v>
      </c>
      <c r="X7" s="67">
        <f t="shared" si="1"/>
        <v>4</v>
      </c>
      <c r="Y7" s="21">
        <f t="shared" si="2"/>
        <v>6</v>
      </c>
      <c r="Z7" s="18"/>
    </row>
    <row r="8" spans="1:26" ht="15" customHeight="1">
      <c r="A8" s="27"/>
      <c r="B8" s="68"/>
      <c r="C8" s="19" t="s">
        <v>6</v>
      </c>
      <c r="D8" s="26">
        <v>3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f t="shared" si="0"/>
        <v>3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6">
        <v>1</v>
      </c>
      <c r="V8" s="20">
        <v>0</v>
      </c>
      <c r="W8" s="20">
        <v>0</v>
      </c>
      <c r="X8" s="67">
        <f t="shared" si="1"/>
        <v>1</v>
      </c>
      <c r="Y8" s="21">
        <f t="shared" si="2"/>
        <v>4</v>
      </c>
      <c r="Z8" s="18"/>
    </row>
    <row r="9" spans="1:26" ht="15" customHeight="1">
      <c r="A9" s="27"/>
      <c r="B9" s="64"/>
      <c r="C9" s="19" t="s">
        <v>7</v>
      </c>
      <c r="D9" s="20">
        <v>1</v>
      </c>
      <c r="E9" s="20">
        <v>1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f t="shared" si="0"/>
        <v>2</v>
      </c>
      <c r="N9" s="20">
        <v>2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67">
        <f t="shared" si="1"/>
        <v>2</v>
      </c>
      <c r="Y9" s="21">
        <f t="shared" si="2"/>
        <v>4</v>
      </c>
      <c r="Z9" s="18"/>
    </row>
    <row r="10" spans="1:26" ht="15" customHeight="1">
      <c r="A10" s="27" t="s">
        <v>522</v>
      </c>
      <c r="B10" s="69" t="s">
        <v>8</v>
      </c>
      <c r="C10" s="19" t="s">
        <v>9</v>
      </c>
      <c r="D10" s="20">
        <v>0</v>
      </c>
      <c r="E10" s="20">
        <v>1</v>
      </c>
      <c r="F10" s="20">
        <v>2</v>
      </c>
      <c r="G10" s="20">
        <v>0</v>
      </c>
      <c r="H10" s="20">
        <v>0</v>
      </c>
      <c r="I10" s="20">
        <v>0</v>
      </c>
      <c r="J10" s="20">
        <v>0</v>
      </c>
      <c r="K10" s="20">
        <v>1</v>
      </c>
      <c r="L10" s="20">
        <v>1</v>
      </c>
      <c r="M10" s="20">
        <f t="shared" si="0"/>
        <v>5</v>
      </c>
      <c r="N10" s="20">
        <v>8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67">
        <f t="shared" si="1"/>
        <v>8</v>
      </c>
      <c r="Y10" s="21">
        <f t="shared" si="2"/>
        <v>13</v>
      </c>
      <c r="Z10" s="18"/>
    </row>
    <row r="11" spans="1:26" ht="15" customHeight="1">
      <c r="A11" s="27"/>
      <c r="B11" s="68"/>
      <c r="C11" s="19" t="s">
        <v>10</v>
      </c>
      <c r="D11" s="25">
        <v>1</v>
      </c>
      <c r="E11" s="25">
        <v>1</v>
      </c>
      <c r="F11" s="25">
        <v>1</v>
      </c>
      <c r="G11" s="22">
        <v>0</v>
      </c>
      <c r="H11" s="22">
        <v>0</v>
      </c>
      <c r="I11" s="22">
        <v>0</v>
      </c>
      <c r="J11" s="22">
        <v>0</v>
      </c>
      <c r="K11" s="25">
        <v>1</v>
      </c>
      <c r="L11" s="22">
        <v>0</v>
      </c>
      <c r="M11" s="20">
        <f t="shared" si="0"/>
        <v>4</v>
      </c>
      <c r="N11" s="25">
        <v>4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0">
        <v>0</v>
      </c>
      <c r="X11" s="67">
        <f t="shared" si="1"/>
        <v>4</v>
      </c>
      <c r="Y11" s="21">
        <f t="shared" si="2"/>
        <v>8</v>
      </c>
      <c r="Z11" s="18"/>
    </row>
    <row r="12" spans="1:26" ht="15" customHeight="1">
      <c r="A12" s="27"/>
      <c r="B12" s="64"/>
      <c r="C12" s="19" t="s">
        <v>11</v>
      </c>
      <c r="D12" s="20">
        <v>1</v>
      </c>
      <c r="E12" s="20">
        <v>2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f t="shared" si="0"/>
        <v>3</v>
      </c>
      <c r="N12" s="20">
        <v>5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67">
        <f t="shared" si="1"/>
        <v>5</v>
      </c>
      <c r="Y12" s="21">
        <f t="shared" si="2"/>
        <v>8</v>
      </c>
      <c r="Z12" s="18"/>
    </row>
    <row r="13" spans="1:26" ht="15" customHeight="1">
      <c r="A13" s="27" t="s">
        <v>523</v>
      </c>
      <c r="B13" s="69" t="s">
        <v>12</v>
      </c>
      <c r="C13" s="19" t="s">
        <v>13</v>
      </c>
      <c r="D13" s="20">
        <v>10</v>
      </c>
      <c r="E13" s="20">
        <v>4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f t="shared" si="0"/>
        <v>14</v>
      </c>
      <c r="N13" s="20">
        <v>1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67">
        <f t="shared" si="1"/>
        <v>1</v>
      </c>
      <c r="Y13" s="21">
        <f t="shared" si="2"/>
        <v>15</v>
      </c>
      <c r="Z13" s="18"/>
    </row>
    <row r="14" spans="1:26" ht="15" customHeight="1">
      <c r="A14" s="27"/>
      <c r="B14" s="68"/>
      <c r="C14" s="19" t="s">
        <v>14</v>
      </c>
      <c r="D14" s="20">
        <v>4</v>
      </c>
      <c r="E14" s="20">
        <v>3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1</v>
      </c>
      <c r="L14" s="20">
        <v>0</v>
      </c>
      <c r="M14" s="20">
        <f t="shared" si="0"/>
        <v>8</v>
      </c>
      <c r="N14" s="20">
        <v>0</v>
      </c>
      <c r="O14" s="20">
        <v>1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1</v>
      </c>
      <c r="V14" s="20">
        <v>0</v>
      </c>
      <c r="W14" s="20">
        <v>0</v>
      </c>
      <c r="X14" s="67">
        <f t="shared" si="1"/>
        <v>2</v>
      </c>
      <c r="Y14" s="21">
        <f t="shared" si="2"/>
        <v>10</v>
      </c>
      <c r="Z14" s="18"/>
    </row>
    <row r="15" spans="1:26" ht="15" customHeight="1">
      <c r="A15" s="27"/>
      <c r="B15" s="64"/>
      <c r="C15" s="19" t="s">
        <v>15</v>
      </c>
      <c r="D15" s="20">
        <v>2</v>
      </c>
      <c r="E15" s="20">
        <v>3</v>
      </c>
      <c r="F15" s="20">
        <v>3</v>
      </c>
      <c r="G15" s="20">
        <v>0</v>
      </c>
      <c r="H15" s="20">
        <v>0</v>
      </c>
      <c r="I15" s="20">
        <v>0</v>
      </c>
      <c r="J15" s="20">
        <v>0</v>
      </c>
      <c r="K15" s="20">
        <v>1</v>
      </c>
      <c r="L15" s="20">
        <v>0</v>
      </c>
      <c r="M15" s="20">
        <f t="shared" si="0"/>
        <v>9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67">
        <f t="shared" si="1"/>
        <v>0</v>
      </c>
      <c r="Y15" s="21">
        <f t="shared" si="2"/>
        <v>9</v>
      </c>
      <c r="Z15" s="18"/>
    </row>
    <row r="16" spans="1:26" ht="15" customHeight="1">
      <c r="A16" s="27"/>
      <c r="B16" s="69" t="s">
        <v>16</v>
      </c>
      <c r="C16" s="19" t="s">
        <v>17</v>
      </c>
      <c r="D16" s="20">
        <v>0</v>
      </c>
      <c r="E16" s="20">
        <v>3</v>
      </c>
      <c r="F16" s="20">
        <v>0</v>
      </c>
      <c r="G16" s="20">
        <v>1</v>
      </c>
      <c r="H16" s="20">
        <v>0</v>
      </c>
      <c r="I16" s="20">
        <v>0</v>
      </c>
      <c r="J16" s="20">
        <v>1</v>
      </c>
      <c r="K16" s="20">
        <v>0</v>
      </c>
      <c r="L16" s="20">
        <v>1</v>
      </c>
      <c r="M16" s="20">
        <f t="shared" si="0"/>
        <v>6</v>
      </c>
      <c r="N16" s="20">
        <v>1</v>
      </c>
      <c r="O16" s="20">
        <v>0</v>
      </c>
      <c r="P16" s="20">
        <v>1</v>
      </c>
      <c r="Q16" s="20">
        <v>0</v>
      </c>
      <c r="R16" s="20">
        <v>0</v>
      </c>
      <c r="S16" s="20">
        <v>0</v>
      </c>
      <c r="T16" s="20">
        <v>3</v>
      </c>
      <c r="U16" s="20">
        <v>0</v>
      </c>
      <c r="V16" s="20">
        <v>0</v>
      </c>
      <c r="W16" s="20">
        <v>0</v>
      </c>
      <c r="X16" s="67">
        <f t="shared" si="1"/>
        <v>5</v>
      </c>
      <c r="Y16" s="21">
        <f t="shared" si="2"/>
        <v>11</v>
      </c>
      <c r="Z16" s="18"/>
    </row>
    <row r="17" spans="1:26" ht="15" customHeight="1">
      <c r="A17" s="27"/>
      <c r="B17" s="68"/>
      <c r="C17" s="19" t="s">
        <v>18</v>
      </c>
      <c r="D17" s="22">
        <v>0</v>
      </c>
      <c r="E17" s="25">
        <v>1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0">
        <f t="shared" si="0"/>
        <v>1</v>
      </c>
      <c r="N17" s="25">
        <v>1</v>
      </c>
      <c r="O17" s="22">
        <v>0</v>
      </c>
      <c r="P17" s="22">
        <v>0</v>
      </c>
      <c r="Q17" s="22">
        <v>0</v>
      </c>
      <c r="R17" s="22">
        <v>0</v>
      </c>
      <c r="S17" s="25">
        <v>3</v>
      </c>
      <c r="T17" s="25">
        <v>4</v>
      </c>
      <c r="U17" s="22">
        <v>0</v>
      </c>
      <c r="V17" s="25">
        <v>2</v>
      </c>
      <c r="W17" s="20">
        <v>0</v>
      </c>
      <c r="X17" s="67">
        <f t="shared" si="1"/>
        <v>10</v>
      </c>
      <c r="Y17" s="21">
        <f t="shared" si="2"/>
        <v>11</v>
      </c>
      <c r="Z17" s="18"/>
    </row>
    <row r="18" spans="1:26" ht="15" customHeight="1">
      <c r="A18" s="27"/>
      <c r="B18" s="64"/>
      <c r="C18" s="19" t="s">
        <v>19</v>
      </c>
      <c r="D18" s="20">
        <v>2</v>
      </c>
      <c r="E18" s="20">
        <v>4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f t="shared" si="0"/>
        <v>6</v>
      </c>
      <c r="N18" s="20">
        <v>5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67">
        <f t="shared" si="1"/>
        <v>5</v>
      </c>
      <c r="Y18" s="21">
        <f t="shared" si="2"/>
        <v>11</v>
      </c>
      <c r="Z18" s="18"/>
    </row>
    <row r="19" spans="1:26" ht="15" customHeight="1">
      <c r="A19" s="27" t="s">
        <v>524</v>
      </c>
      <c r="B19" s="69" t="s">
        <v>20</v>
      </c>
      <c r="C19" s="19" t="s">
        <v>21</v>
      </c>
      <c r="D19" s="20">
        <v>6</v>
      </c>
      <c r="E19" s="20">
        <v>4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1</v>
      </c>
      <c r="L19" s="20">
        <v>0</v>
      </c>
      <c r="M19" s="20">
        <f t="shared" si="0"/>
        <v>11</v>
      </c>
      <c r="N19" s="20">
        <v>0</v>
      </c>
      <c r="O19" s="20">
        <v>1</v>
      </c>
      <c r="P19" s="20">
        <v>1</v>
      </c>
      <c r="Q19" s="20">
        <v>1</v>
      </c>
      <c r="R19" s="20">
        <v>1</v>
      </c>
      <c r="S19" s="20">
        <v>0</v>
      </c>
      <c r="T19" s="20">
        <v>0</v>
      </c>
      <c r="U19" s="20">
        <v>6</v>
      </c>
      <c r="V19" s="20">
        <v>0</v>
      </c>
      <c r="W19" s="20">
        <v>0</v>
      </c>
      <c r="X19" s="67">
        <f t="shared" si="1"/>
        <v>10</v>
      </c>
      <c r="Y19" s="21">
        <f t="shared" si="2"/>
        <v>21</v>
      </c>
      <c r="Z19" s="18"/>
    </row>
    <row r="20" spans="1:26" ht="15" customHeight="1">
      <c r="A20" s="27"/>
      <c r="B20" s="68"/>
      <c r="C20" s="19" t="s">
        <v>22</v>
      </c>
      <c r="D20" s="20">
        <v>0</v>
      </c>
      <c r="E20" s="26">
        <v>2</v>
      </c>
      <c r="F20" s="20">
        <v>0</v>
      </c>
      <c r="G20" s="20">
        <v>0</v>
      </c>
      <c r="H20" s="26">
        <v>2</v>
      </c>
      <c r="I20" s="26">
        <v>2</v>
      </c>
      <c r="J20" s="20">
        <v>0</v>
      </c>
      <c r="K20" s="20">
        <v>0</v>
      </c>
      <c r="L20" s="20">
        <v>0</v>
      </c>
      <c r="M20" s="20">
        <f t="shared" si="0"/>
        <v>6</v>
      </c>
      <c r="N20" s="20">
        <v>0</v>
      </c>
      <c r="O20" s="20">
        <v>0</v>
      </c>
      <c r="P20" s="26">
        <v>3</v>
      </c>
      <c r="Q20" s="20">
        <v>0</v>
      </c>
      <c r="R20" s="26">
        <v>1</v>
      </c>
      <c r="S20" s="20">
        <v>0</v>
      </c>
      <c r="T20" s="20">
        <v>0</v>
      </c>
      <c r="U20" s="26">
        <v>1</v>
      </c>
      <c r="V20" s="20">
        <v>0</v>
      </c>
      <c r="W20" s="20">
        <v>0</v>
      </c>
      <c r="X20" s="67">
        <f t="shared" si="1"/>
        <v>5</v>
      </c>
      <c r="Y20" s="21">
        <f t="shared" si="2"/>
        <v>11</v>
      </c>
      <c r="Z20" s="18"/>
    </row>
    <row r="21" spans="1:26" ht="15.75" customHeight="1">
      <c r="A21" s="27"/>
      <c r="B21" s="64"/>
      <c r="C21" s="19" t="s">
        <v>23</v>
      </c>
      <c r="D21" s="20">
        <v>2</v>
      </c>
      <c r="E21" s="20">
        <v>7</v>
      </c>
      <c r="F21" s="20">
        <v>1</v>
      </c>
      <c r="G21" s="20">
        <v>1</v>
      </c>
      <c r="H21" s="20">
        <v>0</v>
      </c>
      <c r="I21" s="20">
        <v>1</v>
      </c>
      <c r="J21" s="20">
        <v>0</v>
      </c>
      <c r="K21" s="20">
        <v>2</v>
      </c>
      <c r="L21" s="20">
        <v>0</v>
      </c>
      <c r="M21" s="20">
        <f t="shared" si="0"/>
        <v>14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7</v>
      </c>
      <c r="V21" s="20">
        <v>0</v>
      </c>
      <c r="W21" s="20">
        <v>0</v>
      </c>
      <c r="X21" s="67">
        <f t="shared" si="1"/>
        <v>7</v>
      </c>
      <c r="Y21" s="21">
        <f t="shared" si="2"/>
        <v>21</v>
      </c>
      <c r="Z21" s="18"/>
    </row>
    <row r="22" spans="1:26" ht="15.75" customHeight="1">
      <c r="A22" s="27"/>
      <c r="B22" s="69" t="s">
        <v>24</v>
      </c>
      <c r="C22" s="19" t="s">
        <v>25</v>
      </c>
      <c r="D22" s="20">
        <v>2</v>
      </c>
      <c r="E22" s="20">
        <v>8</v>
      </c>
      <c r="F22" s="20">
        <v>3</v>
      </c>
      <c r="G22" s="20">
        <v>1</v>
      </c>
      <c r="H22" s="20">
        <v>2</v>
      </c>
      <c r="I22" s="20">
        <v>0</v>
      </c>
      <c r="J22" s="20">
        <v>0</v>
      </c>
      <c r="K22" s="20">
        <v>1</v>
      </c>
      <c r="L22" s="20">
        <v>1</v>
      </c>
      <c r="M22" s="20">
        <f t="shared" si="0"/>
        <v>18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7</v>
      </c>
      <c r="V22" s="20">
        <v>0</v>
      </c>
      <c r="W22" s="20">
        <v>1</v>
      </c>
      <c r="X22" s="67">
        <f t="shared" si="1"/>
        <v>8</v>
      </c>
      <c r="Y22" s="21">
        <f t="shared" si="2"/>
        <v>26</v>
      </c>
      <c r="Z22" s="18"/>
    </row>
    <row r="23" spans="1:26" ht="15.75" customHeight="1">
      <c r="A23" s="27"/>
      <c r="B23" s="68"/>
      <c r="C23" s="19" t="s">
        <v>26</v>
      </c>
      <c r="D23" s="25">
        <v>5</v>
      </c>
      <c r="E23" s="25">
        <v>12</v>
      </c>
      <c r="F23" s="25">
        <v>1</v>
      </c>
      <c r="G23" s="22">
        <v>0</v>
      </c>
      <c r="H23" s="25">
        <v>2</v>
      </c>
      <c r="I23" s="22">
        <v>0</v>
      </c>
      <c r="J23" s="22">
        <v>0</v>
      </c>
      <c r="K23" s="25">
        <v>1</v>
      </c>
      <c r="L23" s="25">
        <v>1</v>
      </c>
      <c r="M23" s="20">
        <f t="shared" si="0"/>
        <v>22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5">
        <v>3</v>
      </c>
      <c r="V23" s="22">
        <v>0</v>
      </c>
      <c r="W23" s="20">
        <v>1</v>
      </c>
      <c r="X23" s="67">
        <f t="shared" si="1"/>
        <v>4</v>
      </c>
      <c r="Y23" s="21">
        <f t="shared" si="2"/>
        <v>26</v>
      </c>
      <c r="Z23" s="18"/>
    </row>
    <row r="24" spans="1:26" ht="15.75" customHeight="1">
      <c r="A24" s="27"/>
      <c r="B24" s="64"/>
      <c r="C24" s="19" t="s">
        <v>27</v>
      </c>
      <c r="D24" s="20">
        <v>15</v>
      </c>
      <c r="E24" s="20">
        <v>9</v>
      </c>
      <c r="F24" s="20">
        <v>3</v>
      </c>
      <c r="G24" s="20">
        <v>0</v>
      </c>
      <c r="H24" s="20">
        <v>0</v>
      </c>
      <c r="I24" s="20">
        <v>1</v>
      </c>
      <c r="J24" s="20">
        <v>0</v>
      </c>
      <c r="K24" s="20">
        <v>2</v>
      </c>
      <c r="L24" s="20">
        <v>0</v>
      </c>
      <c r="M24" s="20">
        <f t="shared" si="0"/>
        <v>30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3</v>
      </c>
      <c r="V24" s="20">
        <v>0</v>
      </c>
      <c r="W24" s="20">
        <v>2</v>
      </c>
      <c r="X24" s="67">
        <f t="shared" si="1"/>
        <v>5</v>
      </c>
      <c r="Y24" s="21">
        <f t="shared" si="2"/>
        <v>35</v>
      </c>
      <c r="Z24" s="18"/>
    </row>
    <row r="25" spans="1:26" ht="15.75" customHeight="1">
      <c r="A25" s="27"/>
      <c r="B25" s="69" t="s">
        <v>28</v>
      </c>
      <c r="C25" s="19" t="s">
        <v>29</v>
      </c>
      <c r="D25" s="20">
        <v>2</v>
      </c>
      <c r="E25" s="20">
        <v>0</v>
      </c>
      <c r="F25" s="20">
        <v>0</v>
      </c>
      <c r="G25" s="20">
        <v>1</v>
      </c>
      <c r="H25" s="20">
        <v>1</v>
      </c>
      <c r="I25" s="20">
        <v>0</v>
      </c>
      <c r="J25" s="20">
        <v>0</v>
      </c>
      <c r="K25" s="20">
        <v>0</v>
      </c>
      <c r="L25" s="20">
        <v>1</v>
      </c>
      <c r="M25" s="20">
        <f t="shared" si="0"/>
        <v>5</v>
      </c>
      <c r="N25" s="20">
        <v>5</v>
      </c>
      <c r="O25" s="20">
        <v>1</v>
      </c>
      <c r="P25" s="20">
        <v>3</v>
      </c>
      <c r="Q25" s="20">
        <v>16</v>
      </c>
      <c r="R25" s="20">
        <v>0</v>
      </c>
      <c r="S25" s="20">
        <v>0</v>
      </c>
      <c r="T25" s="20">
        <v>6</v>
      </c>
      <c r="U25" s="20">
        <v>0</v>
      </c>
      <c r="V25" s="20">
        <v>0</v>
      </c>
      <c r="W25" s="20">
        <v>3</v>
      </c>
      <c r="X25" s="67">
        <f t="shared" si="1"/>
        <v>34</v>
      </c>
      <c r="Y25" s="21">
        <f t="shared" si="2"/>
        <v>39</v>
      </c>
      <c r="Z25" s="18"/>
    </row>
    <row r="26" spans="1:26" ht="15.75" customHeight="1">
      <c r="A26" s="27"/>
      <c r="B26" s="68"/>
      <c r="C26" s="19" t="s">
        <v>30</v>
      </c>
      <c r="D26" s="26">
        <v>1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f t="shared" si="0"/>
        <v>1</v>
      </c>
      <c r="N26" s="20">
        <v>0</v>
      </c>
      <c r="O26" s="20">
        <v>0</v>
      </c>
      <c r="P26" s="26">
        <v>1</v>
      </c>
      <c r="Q26" s="20">
        <v>0</v>
      </c>
      <c r="R26" s="26">
        <v>1</v>
      </c>
      <c r="S26" s="20">
        <v>0</v>
      </c>
      <c r="T26" s="26">
        <v>2</v>
      </c>
      <c r="U26" s="26">
        <v>2</v>
      </c>
      <c r="V26" s="20">
        <v>0</v>
      </c>
      <c r="W26" s="20">
        <v>0</v>
      </c>
      <c r="X26" s="67">
        <f t="shared" si="1"/>
        <v>6</v>
      </c>
      <c r="Y26" s="21">
        <f t="shared" si="2"/>
        <v>7</v>
      </c>
      <c r="Z26" s="18"/>
    </row>
    <row r="27" spans="1:26" ht="15.75" customHeight="1">
      <c r="A27" s="27"/>
      <c r="B27" s="64"/>
      <c r="C27" s="19" t="s">
        <v>31</v>
      </c>
      <c r="D27" s="20">
        <v>3</v>
      </c>
      <c r="E27" s="20">
        <v>2</v>
      </c>
      <c r="F27" s="20">
        <v>1</v>
      </c>
      <c r="G27" s="20">
        <v>1</v>
      </c>
      <c r="H27" s="20">
        <v>2</v>
      </c>
      <c r="I27" s="20">
        <v>0</v>
      </c>
      <c r="J27" s="20">
        <v>0</v>
      </c>
      <c r="K27" s="20">
        <v>1</v>
      </c>
      <c r="L27" s="20">
        <v>0</v>
      </c>
      <c r="M27" s="20">
        <f t="shared" si="0"/>
        <v>10</v>
      </c>
      <c r="N27" s="20">
        <v>1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1</v>
      </c>
      <c r="V27" s="20">
        <v>0</v>
      </c>
      <c r="W27" s="20">
        <v>0</v>
      </c>
      <c r="X27" s="67">
        <f t="shared" si="1"/>
        <v>2</v>
      </c>
      <c r="Y27" s="21">
        <f t="shared" si="2"/>
        <v>12</v>
      </c>
      <c r="Z27" s="18"/>
    </row>
    <row r="28" spans="1:26" ht="15.75" customHeight="1">
      <c r="A28" s="27"/>
      <c r="B28" s="69" t="s">
        <v>32</v>
      </c>
      <c r="C28" s="19" t="s">
        <v>33</v>
      </c>
      <c r="D28" s="20">
        <v>4</v>
      </c>
      <c r="E28" s="20">
        <v>3</v>
      </c>
      <c r="F28" s="20">
        <v>2</v>
      </c>
      <c r="G28" s="20">
        <v>0</v>
      </c>
      <c r="H28" s="20">
        <v>0</v>
      </c>
      <c r="I28" s="20">
        <v>0</v>
      </c>
      <c r="J28" s="20">
        <v>0</v>
      </c>
      <c r="K28" s="20">
        <v>5</v>
      </c>
      <c r="L28" s="20">
        <v>0</v>
      </c>
      <c r="M28" s="20">
        <f t="shared" si="0"/>
        <v>14</v>
      </c>
      <c r="N28" s="20">
        <v>0</v>
      </c>
      <c r="O28" s="20">
        <v>0</v>
      </c>
      <c r="P28" s="20">
        <v>1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67">
        <f t="shared" si="1"/>
        <v>1</v>
      </c>
      <c r="Y28" s="21">
        <f t="shared" si="2"/>
        <v>15</v>
      </c>
    </row>
    <row r="29" spans="1:26" ht="15.75" customHeight="1">
      <c r="A29" s="27"/>
      <c r="B29" s="68"/>
      <c r="C29" s="19" t="s">
        <v>34</v>
      </c>
      <c r="D29" s="22">
        <v>4</v>
      </c>
      <c r="E29" s="22">
        <v>1</v>
      </c>
      <c r="F29" s="22">
        <v>0</v>
      </c>
      <c r="G29" s="22">
        <v>1</v>
      </c>
      <c r="H29" s="22">
        <v>0</v>
      </c>
      <c r="I29" s="22">
        <v>0</v>
      </c>
      <c r="J29" s="22">
        <v>0</v>
      </c>
      <c r="K29" s="22">
        <v>1</v>
      </c>
      <c r="L29" s="22">
        <v>0</v>
      </c>
      <c r="M29" s="20">
        <f t="shared" si="0"/>
        <v>7</v>
      </c>
      <c r="N29" s="22">
        <v>0</v>
      </c>
      <c r="O29" s="22">
        <v>0</v>
      </c>
      <c r="P29" s="22">
        <v>1</v>
      </c>
      <c r="Q29" s="22">
        <v>0</v>
      </c>
      <c r="R29" s="22">
        <v>0</v>
      </c>
      <c r="S29" s="22">
        <v>0</v>
      </c>
      <c r="T29" s="22">
        <v>0</v>
      </c>
      <c r="U29" s="22">
        <v>1</v>
      </c>
      <c r="V29" s="22">
        <v>0</v>
      </c>
      <c r="W29" s="20">
        <v>0</v>
      </c>
      <c r="X29" s="67">
        <f t="shared" si="1"/>
        <v>2</v>
      </c>
      <c r="Y29" s="21">
        <f t="shared" si="2"/>
        <v>9</v>
      </c>
    </row>
    <row r="30" spans="1:26" ht="15.75" customHeight="1">
      <c r="A30" s="27"/>
      <c r="B30" s="64"/>
      <c r="C30" s="19" t="s">
        <v>35</v>
      </c>
      <c r="D30" s="20">
        <v>5</v>
      </c>
      <c r="E30" s="20">
        <v>3</v>
      </c>
      <c r="F30" s="20">
        <v>1</v>
      </c>
      <c r="G30" s="20">
        <v>0</v>
      </c>
      <c r="H30" s="20">
        <v>0</v>
      </c>
      <c r="I30" s="20">
        <v>0</v>
      </c>
      <c r="J30" s="20">
        <v>0</v>
      </c>
      <c r="K30" s="20">
        <v>2</v>
      </c>
      <c r="L30" s="20">
        <v>0</v>
      </c>
      <c r="M30" s="20">
        <f t="shared" si="0"/>
        <v>11</v>
      </c>
      <c r="N30" s="20">
        <v>0</v>
      </c>
      <c r="O30" s="20">
        <v>1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1</v>
      </c>
      <c r="V30" s="20">
        <v>0</v>
      </c>
      <c r="W30" s="20">
        <v>2</v>
      </c>
      <c r="X30" s="67">
        <f t="shared" si="1"/>
        <v>4</v>
      </c>
      <c r="Y30" s="21">
        <f t="shared" si="2"/>
        <v>15</v>
      </c>
    </row>
    <row r="31" spans="1:26" ht="15.75" customHeight="1">
      <c r="A31" s="27"/>
      <c r="B31" s="69" t="s">
        <v>36</v>
      </c>
      <c r="C31" s="19" t="s">
        <v>37</v>
      </c>
      <c r="D31" s="20">
        <v>3</v>
      </c>
      <c r="E31" s="20">
        <v>5</v>
      </c>
      <c r="F31" s="20">
        <v>2</v>
      </c>
      <c r="G31" s="20">
        <v>0</v>
      </c>
      <c r="H31" s="20">
        <v>0</v>
      </c>
      <c r="I31" s="20">
        <v>0</v>
      </c>
      <c r="J31" s="20">
        <v>0</v>
      </c>
      <c r="K31" s="20">
        <v>2</v>
      </c>
      <c r="L31" s="20">
        <v>0</v>
      </c>
      <c r="M31" s="20">
        <f t="shared" si="0"/>
        <v>12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67">
        <f t="shared" si="1"/>
        <v>0</v>
      </c>
      <c r="Y31" s="21">
        <f t="shared" si="2"/>
        <v>12</v>
      </c>
    </row>
    <row r="32" spans="1:26" ht="15.75" customHeight="1">
      <c r="A32" s="27"/>
      <c r="B32" s="68"/>
      <c r="C32" s="19" t="s">
        <v>38</v>
      </c>
      <c r="D32" s="26">
        <v>3</v>
      </c>
      <c r="E32" s="26">
        <v>4</v>
      </c>
      <c r="F32" s="26">
        <v>1</v>
      </c>
      <c r="G32" s="20">
        <v>0</v>
      </c>
      <c r="H32" s="20">
        <v>0</v>
      </c>
      <c r="I32" s="20">
        <v>0</v>
      </c>
      <c r="J32" s="20">
        <v>0</v>
      </c>
      <c r="K32" s="26">
        <v>1</v>
      </c>
      <c r="L32" s="20">
        <v>0</v>
      </c>
      <c r="M32" s="20">
        <f t="shared" si="0"/>
        <v>9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67">
        <f t="shared" si="1"/>
        <v>0</v>
      </c>
      <c r="Y32" s="21">
        <f t="shared" si="2"/>
        <v>9</v>
      </c>
    </row>
    <row r="33" spans="1:25" ht="15.75" customHeight="1">
      <c r="A33" s="27"/>
      <c r="B33" s="64"/>
      <c r="C33" s="19" t="s">
        <v>39</v>
      </c>
      <c r="D33" s="20">
        <v>1</v>
      </c>
      <c r="E33" s="20">
        <v>4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1</v>
      </c>
      <c r="L33" s="20">
        <v>0</v>
      </c>
      <c r="M33" s="20">
        <f t="shared" si="0"/>
        <v>6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67">
        <f t="shared" si="1"/>
        <v>0</v>
      </c>
      <c r="Y33" s="21">
        <f t="shared" si="2"/>
        <v>6</v>
      </c>
    </row>
    <row r="34" spans="1:25" ht="15.75" customHeight="1">
      <c r="A34" s="27"/>
      <c r="B34" s="69" t="s">
        <v>40</v>
      </c>
      <c r="C34" s="19" t="s">
        <v>41</v>
      </c>
      <c r="D34" s="20">
        <v>2</v>
      </c>
      <c r="E34" s="20">
        <v>4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5</v>
      </c>
      <c r="M34" s="20">
        <v>11</v>
      </c>
      <c r="N34" s="20">
        <v>0</v>
      </c>
      <c r="O34" s="20">
        <v>4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7</v>
      </c>
      <c r="V34" s="20">
        <v>0</v>
      </c>
      <c r="W34" s="20">
        <v>0</v>
      </c>
      <c r="X34" s="67">
        <v>11</v>
      </c>
      <c r="Y34" s="21">
        <v>22</v>
      </c>
    </row>
    <row r="35" spans="1:25" ht="15.75" customHeight="1">
      <c r="A35" s="27"/>
      <c r="B35" s="70"/>
      <c r="C35" s="19" t="s">
        <v>42</v>
      </c>
      <c r="D35" s="25">
        <v>1</v>
      </c>
      <c r="E35" s="25">
        <v>5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36</v>
      </c>
      <c r="M35" s="20">
        <v>42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4</v>
      </c>
      <c r="V35" s="25">
        <v>0</v>
      </c>
      <c r="W35" s="20">
        <v>0</v>
      </c>
      <c r="X35" s="67">
        <v>4</v>
      </c>
      <c r="Y35" s="21">
        <v>46</v>
      </c>
    </row>
    <row r="36" spans="1:25" ht="15.75" customHeight="1">
      <c r="A36" s="27"/>
      <c r="B36" s="71"/>
      <c r="C36" s="19" t="s">
        <v>43</v>
      </c>
      <c r="D36" s="20">
        <v>3</v>
      </c>
      <c r="E36" s="20">
        <v>6</v>
      </c>
      <c r="F36" s="20">
        <v>0</v>
      </c>
      <c r="G36" s="20">
        <v>0</v>
      </c>
      <c r="H36" s="20">
        <v>1</v>
      </c>
      <c r="I36" s="20">
        <v>0</v>
      </c>
      <c r="J36" s="20">
        <v>1</v>
      </c>
      <c r="K36" s="20">
        <v>5</v>
      </c>
      <c r="L36" s="20">
        <v>101</v>
      </c>
      <c r="M36" s="20">
        <v>117</v>
      </c>
      <c r="N36" s="20">
        <v>1</v>
      </c>
      <c r="O36" s="20">
        <v>7</v>
      </c>
      <c r="P36" s="20">
        <v>1</v>
      </c>
      <c r="Q36" s="20">
        <v>0</v>
      </c>
      <c r="R36" s="20">
        <v>0</v>
      </c>
      <c r="S36" s="20">
        <v>0</v>
      </c>
      <c r="T36" s="20">
        <v>0</v>
      </c>
      <c r="U36" s="20">
        <v>4</v>
      </c>
      <c r="V36" s="20" t="s">
        <v>540</v>
      </c>
      <c r="W36" s="20">
        <v>0</v>
      </c>
      <c r="X36" s="67">
        <v>13</v>
      </c>
      <c r="Y36" s="21">
        <v>130</v>
      </c>
    </row>
    <row r="37" spans="1:25" ht="15.75" customHeight="1">
      <c r="A37" s="27"/>
      <c r="B37" s="69" t="s">
        <v>44</v>
      </c>
      <c r="C37" s="19" t="s">
        <v>45</v>
      </c>
      <c r="D37" s="20">
        <v>1</v>
      </c>
      <c r="E37" s="20">
        <v>1</v>
      </c>
      <c r="F37" s="20">
        <v>4</v>
      </c>
      <c r="G37" s="20">
        <v>0</v>
      </c>
      <c r="H37" s="20">
        <v>1</v>
      </c>
      <c r="I37" s="20">
        <v>0</v>
      </c>
      <c r="J37" s="20">
        <v>1</v>
      </c>
      <c r="K37" s="20">
        <v>0</v>
      </c>
      <c r="L37" s="20">
        <v>0</v>
      </c>
      <c r="M37" s="20">
        <v>8</v>
      </c>
      <c r="N37" s="20">
        <v>32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4</v>
      </c>
      <c r="U37" s="20">
        <v>0</v>
      </c>
      <c r="V37" s="20">
        <v>0</v>
      </c>
      <c r="W37" s="20">
        <v>0</v>
      </c>
      <c r="X37" s="67">
        <v>36</v>
      </c>
      <c r="Y37" s="21">
        <v>44</v>
      </c>
    </row>
    <row r="38" spans="1:25" ht="15.75" customHeight="1">
      <c r="A38" s="27"/>
      <c r="B38" s="70"/>
      <c r="C38" s="19" t="s">
        <v>46</v>
      </c>
      <c r="D38" s="25">
        <v>3</v>
      </c>
      <c r="E38" s="25">
        <v>1</v>
      </c>
      <c r="F38" s="25">
        <v>1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1</v>
      </c>
      <c r="M38" s="20">
        <v>6</v>
      </c>
      <c r="N38" s="25">
        <v>4</v>
      </c>
      <c r="O38" s="25">
        <v>7</v>
      </c>
      <c r="P38" s="25">
        <v>0</v>
      </c>
      <c r="Q38" s="25">
        <v>0</v>
      </c>
      <c r="R38" s="25">
        <v>3</v>
      </c>
      <c r="S38" s="25">
        <v>0</v>
      </c>
      <c r="T38" s="25">
        <v>1</v>
      </c>
      <c r="U38" s="25">
        <v>2</v>
      </c>
      <c r="V38" s="25">
        <v>1</v>
      </c>
      <c r="W38" s="20">
        <v>0</v>
      </c>
      <c r="X38" s="67">
        <v>18</v>
      </c>
      <c r="Y38" s="21">
        <v>24</v>
      </c>
    </row>
    <row r="39" spans="1:25" ht="15.75" customHeight="1">
      <c r="A39" s="27"/>
      <c r="B39" s="71"/>
      <c r="C39" s="19" t="s">
        <v>47</v>
      </c>
      <c r="D39" s="20">
        <v>0</v>
      </c>
      <c r="E39" s="20">
        <v>2</v>
      </c>
      <c r="F39" s="20">
        <v>0</v>
      </c>
      <c r="G39" s="20">
        <v>0</v>
      </c>
      <c r="H39" s="20">
        <v>1</v>
      </c>
      <c r="I39" s="20">
        <v>0</v>
      </c>
      <c r="J39" s="20">
        <v>0</v>
      </c>
      <c r="K39" s="20">
        <v>0</v>
      </c>
      <c r="L39" s="20">
        <v>0</v>
      </c>
      <c r="M39" s="20">
        <v>3</v>
      </c>
      <c r="N39" s="20">
        <v>1</v>
      </c>
      <c r="O39" s="20">
        <v>5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4</v>
      </c>
      <c r="V39" s="20">
        <v>0</v>
      </c>
      <c r="W39" s="20">
        <v>0</v>
      </c>
      <c r="X39" s="67">
        <v>10</v>
      </c>
      <c r="Y39" s="21">
        <v>13</v>
      </c>
    </row>
    <row r="40" spans="1:25" ht="15.75" customHeight="1">
      <c r="A40" s="27" t="s">
        <v>525</v>
      </c>
      <c r="B40" s="69" t="s">
        <v>48</v>
      </c>
      <c r="C40" s="19" t="s">
        <v>49</v>
      </c>
      <c r="D40" s="20">
        <v>2</v>
      </c>
      <c r="E40" s="20">
        <v>5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1</v>
      </c>
      <c r="M40" s="20">
        <f t="shared" si="0"/>
        <v>8</v>
      </c>
      <c r="N40" s="20">
        <v>1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67">
        <f t="shared" ref="X40:X103" si="3">SUM(N40:W40)</f>
        <v>1</v>
      </c>
      <c r="Y40" s="21">
        <f t="shared" ref="Y40:Y103" si="4">SUM(M40,X40)</f>
        <v>9</v>
      </c>
    </row>
    <row r="41" spans="1:25" ht="15.75" customHeight="1">
      <c r="A41" s="27"/>
      <c r="B41" s="70"/>
      <c r="C41" s="19" t="s">
        <v>50</v>
      </c>
      <c r="D41" s="25">
        <v>2</v>
      </c>
      <c r="E41" s="25">
        <v>8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0">
        <f t="shared" si="0"/>
        <v>10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0">
        <v>0</v>
      </c>
      <c r="X41" s="67">
        <f t="shared" si="3"/>
        <v>0</v>
      </c>
      <c r="Y41" s="21">
        <f t="shared" si="4"/>
        <v>10</v>
      </c>
    </row>
    <row r="42" spans="1:25" ht="15.75" customHeight="1">
      <c r="A42" s="27"/>
      <c r="B42" s="71"/>
      <c r="C42" s="19" t="s">
        <v>51</v>
      </c>
      <c r="D42" s="20">
        <v>2</v>
      </c>
      <c r="E42" s="20">
        <v>7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f t="shared" ref="M42:M73" si="5">SUM(D42:L42)</f>
        <v>9</v>
      </c>
      <c r="N42" s="20">
        <v>1</v>
      </c>
      <c r="O42" s="20">
        <v>0</v>
      </c>
      <c r="P42" s="20">
        <v>0</v>
      </c>
      <c r="Q42" s="20">
        <v>0</v>
      </c>
      <c r="R42" s="20">
        <v>0</v>
      </c>
      <c r="S42" s="20">
        <v>3</v>
      </c>
      <c r="T42" s="20">
        <v>0</v>
      </c>
      <c r="U42" s="20">
        <v>0</v>
      </c>
      <c r="V42" s="20">
        <v>0</v>
      </c>
      <c r="W42" s="20">
        <v>0</v>
      </c>
      <c r="X42" s="67">
        <f t="shared" si="3"/>
        <v>4</v>
      </c>
      <c r="Y42" s="21">
        <f t="shared" si="4"/>
        <v>13</v>
      </c>
    </row>
    <row r="43" spans="1:25" ht="15.75" customHeight="1">
      <c r="A43" s="27"/>
      <c r="B43" s="69" t="s">
        <v>52</v>
      </c>
      <c r="C43" s="19" t="s">
        <v>53</v>
      </c>
      <c r="D43" s="20">
        <v>1</v>
      </c>
      <c r="E43" s="20">
        <v>6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f t="shared" si="5"/>
        <v>7</v>
      </c>
      <c r="N43" s="20">
        <v>2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4</v>
      </c>
      <c r="V43" s="20">
        <v>0</v>
      </c>
      <c r="W43" s="20">
        <v>0</v>
      </c>
      <c r="X43" s="67">
        <f t="shared" si="3"/>
        <v>6</v>
      </c>
      <c r="Y43" s="21">
        <f t="shared" si="4"/>
        <v>13</v>
      </c>
    </row>
    <row r="44" spans="1:25" ht="15.75" customHeight="1">
      <c r="A44" s="27"/>
      <c r="B44" s="70"/>
      <c r="C44" s="19" t="s">
        <v>54</v>
      </c>
      <c r="D44" s="26">
        <v>1</v>
      </c>
      <c r="E44" s="26">
        <v>2</v>
      </c>
      <c r="F44" s="26">
        <v>1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f t="shared" si="5"/>
        <v>4</v>
      </c>
      <c r="N44" s="26">
        <v>1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6">
        <v>3</v>
      </c>
      <c r="V44" s="20">
        <v>0</v>
      </c>
      <c r="W44" s="20">
        <v>0</v>
      </c>
      <c r="X44" s="67">
        <f t="shared" si="3"/>
        <v>4</v>
      </c>
      <c r="Y44" s="21">
        <f t="shared" si="4"/>
        <v>8</v>
      </c>
    </row>
    <row r="45" spans="1:25" ht="15.75" customHeight="1">
      <c r="A45" s="27"/>
      <c r="B45" s="71"/>
      <c r="C45" s="19" t="s">
        <v>55</v>
      </c>
      <c r="D45" s="20">
        <v>5</v>
      </c>
      <c r="E45" s="20">
        <v>8</v>
      </c>
      <c r="F45" s="20">
        <v>1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f t="shared" si="5"/>
        <v>14</v>
      </c>
      <c r="N45" s="20">
        <v>0</v>
      </c>
      <c r="O45" s="20">
        <v>0</v>
      </c>
      <c r="P45" s="20">
        <v>1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67">
        <f t="shared" si="3"/>
        <v>1</v>
      </c>
      <c r="Y45" s="21">
        <f t="shared" si="4"/>
        <v>15</v>
      </c>
    </row>
    <row r="46" spans="1:25" ht="15.75" customHeight="1">
      <c r="A46" s="27" t="s">
        <v>404</v>
      </c>
      <c r="B46" s="69" t="s">
        <v>56</v>
      </c>
      <c r="C46" s="19" t="s">
        <v>57</v>
      </c>
      <c r="D46" s="20">
        <v>2</v>
      </c>
      <c r="E46" s="20">
        <v>4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f t="shared" si="5"/>
        <v>6</v>
      </c>
      <c r="N46" s="20">
        <v>1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1</v>
      </c>
      <c r="V46" s="20">
        <v>0</v>
      </c>
      <c r="W46" s="20">
        <v>0</v>
      </c>
      <c r="X46" s="67">
        <f t="shared" si="3"/>
        <v>2</v>
      </c>
      <c r="Y46" s="21">
        <f t="shared" si="4"/>
        <v>8</v>
      </c>
    </row>
    <row r="47" spans="1:25" ht="15.75" customHeight="1">
      <c r="A47" s="27"/>
      <c r="B47" s="70"/>
      <c r="C47" s="19" t="s">
        <v>58</v>
      </c>
      <c r="D47" s="25">
        <v>1</v>
      </c>
      <c r="E47" s="25">
        <v>1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0">
        <f t="shared" si="5"/>
        <v>2</v>
      </c>
      <c r="N47" s="25">
        <v>3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0">
        <v>0</v>
      </c>
      <c r="X47" s="67">
        <f t="shared" si="3"/>
        <v>3</v>
      </c>
      <c r="Y47" s="21">
        <f t="shared" si="4"/>
        <v>5</v>
      </c>
    </row>
    <row r="48" spans="1:25" ht="15.75" customHeight="1">
      <c r="A48" s="27"/>
      <c r="B48" s="71"/>
      <c r="C48" s="19" t="s">
        <v>59</v>
      </c>
      <c r="D48" s="20">
        <v>2</v>
      </c>
      <c r="E48" s="20">
        <v>1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f t="shared" si="5"/>
        <v>3</v>
      </c>
      <c r="N48" s="20">
        <v>2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67">
        <f t="shared" si="3"/>
        <v>2</v>
      </c>
      <c r="Y48" s="21">
        <f t="shared" si="4"/>
        <v>5</v>
      </c>
    </row>
    <row r="49" spans="1:25" ht="15.75" customHeight="1">
      <c r="A49" s="27"/>
      <c r="B49" s="69" t="s">
        <v>60</v>
      </c>
      <c r="C49" s="19" t="s">
        <v>61</v>
      </c>
      <c r="D49" s="20">
        <v>0</v>
      </c>
      <c r="E49" s="20">
        <v>2</v>
      </c>
      <c r="F49" s="20">
        <v>1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f t="shared" si="5"/>
        <v>3</v>
      </c>
      <c r="N49" s="20">
        <v>2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67">
        <f t="shared" si="3"/>
        <v>2</v>
      </c>
      <c r="Y49" s="21">
        <f t="shared" si="4"/>
        <v>5</v>
      </c>
    </row>
    <row r="50" spans="1:25" ht="15.75" customHeight="1">
      <c r="A50" s="27"/>
      <c r="B50" s="70"/>
      <c r="C50" s="19" t="s">
        <v>62</v>
      </c>
      <c r="D50" s="26">
        <v>3</v>
      </c>
      <c r="E50" s="26">
        <v>2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f t="shared" si="5"/>
        <v>5</v>
      </c>
      <c r="N50" s="26">
        <v>2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67">
        <f t="shared" si="3"/>
        <v>2</v>
      </c>
      <c r="Y50" s="21">
        <f t="shared" si="4"/>
        <v>7</v>
      </c>
    </row>
    <row r="51" spans="1:25" ht="15.75" customHeight="1">
      <c r="A51" s="27"/>
      <c r="B51" s="71"/>
      <c r="C51" s="19" t="s">
        <v>63</v>
      </c>
      <c r="D51" s="20">
        <v>1</v>
      </c>
      <c r="E51" s="20">
        <v>1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f t="shared" si="5"/>
        <v>2</v>
      </c>
      <c r="N51" s="20">
        <v>2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1</v>
      </c>
      <c r="V51" s="20">
        <v>0</v>
      </c>
      <c r="W51" s="20">
        <v>0</v>
      </c>
      <c r="X51" s="67">
        <f t="shared" si="3"/>
        <v>3</v>
      </c>
      <c r="Y51" s="21">
        <f t="shared" si="4"/>
        <v>5</v>
      </c>
    </row>
    <row r="52" spans="1:25" ht="15.75" customHeight="1">
      <c r="A52" s="27"/>
      <c r="B52" s="69" t="s">
        <v>64</v>
      </c>
      <c r="C52" s="19" t="s">
        <v>65</v>
      </c>
      <c r="D52" s="20">
        <v>1</v>
      </c>
      <c r="E52" s="20">
        <v>6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f t="shared" si="5"/>
        <v>7</v>
      </c>
      <c r="N52" s="20">
        <v>0</v>
      </c>
      <c r="O52" s="20">
        <v>1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67">
        <f t="shared" si="3"/>
        <v>1</v>
      </c>
      <c r="Y52" s="21">
        <f t="shared" si="4"/>
        <v>8</v>
      </c>
    </row>
    <row r="53" spans="1:25" ht="15.75" customHeight="1">
      <c r="A53" s="27"/>
      <c r="B53" s="70"/>
      <c r="C53" s="19" t="s">
        <v>66</v>
      </c>
      <c r="D53" s="25">
        <v>2</v>
      </c>
      <c r="E53" s="25">
        <v>4</v>
      </c>
      <c r="F53" s="25">
        <v>2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0">
        <f t="shared" si="5"/>
        <v>8</v>
      </c>
      <c r="N53" s="25">
        <v>0</v>
      </c>
      <c r="O53" s="25">
        <v>2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0">
        <v>0</v>
      </c>
      <c r="X53" s="67">
        <f t="shared" si="3"/>
        <v>2</v>
      </c>
      <c r="Y53" s="21">
        <f t="shared" si="4"/>
        <v>10</v>
      </c>
    </row>
    <row r="54" spans="1:25" ht="15.75" customHeight="1">
      <c r="A54" s="27"/>
      <c r="B54" s="71"/>
      <c r="C54" s="19" t="s">
        <v>67</v>
      </c>
      <c r="D54" s="20">
        <v>0</v>
      </c>
      <c r="E54" s="20">
        <v>2</v>
      </c>
      <c r="F54" s="20">
        <v>1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f t="shared" si="5"/>
        <v>3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67">
        <f t="shared" si="3"/>
        <v>0</v>
      </c>
      <c r="Y54" s="21">
        <f t="shared" si="4"/>
        <v>3</v>
      </c>
    </row>
    <row r="55" spans="1:25" ht="15.75" customHeight="1">
      <c r="A55" s="27" t="s">
        <v>526</v>
      </c>
      <c r="B55" s="69" t="s">
        <v>68</v>
      </c>
      <c r="C55" s="19" t="s">
        <v>69</v>
      </c>
      <c r="D55" s="20">
        <v>0</v>
      </c>
      <c r="E55" s="20">
        <v>12</v>
      </c>
      <c r="F55" s="20">
        <v>2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1</v>
      </c>
      <c r="M55" s="20">
        <f t="shared" si="5"/>
        <v>15</v>
      </c>
      <c r="N55" s="20">
        <v>0</v>
      </c>
      <c r="O55" s="20">
        <v>8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1</v>
      </c>
      <c r="W55" s="20">
        <v>0</v>
      </c>
      <c r="X55" s="67">
        <f t="shared" si="3"/>
        <v>9</v>
      </c>
      <c r="Y55" s="21">
        <f t="shared" si="4"/>
        <v>24</v>
      </c>
    </row>
    <row r="56" spans="1:25" ht="15.75" customHeight="1">
      <c r="A56" s="27"/>
      <c r="B56" s="70"/>
      <c r="C56" s="19" t="s">
        <v>70</v>
      </c>
      <c r="D56" s="20">
        <v>0</v>
      </c>
      <c r="E56" s="26">
        <v>7</v>
      </c>
      <c r="F56" s="26">
        <v>3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f t="shared" si="5"/>
        <v>10</v>
      </c>
      <c r="N56" s="20">
        <v>0</v>
      </c>
      <c r="O56" s="26">
        <v>16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6">
        <v>3</v>
      </c>
      <c r="W56" s="20">
        <v>0</v>
      </c>
      <c r="X56" s="67">
        <f t="shared" si="3"/>
        <v>19</v>
      </c>
      <c r="Y56" s="21">
        <f t="shared" si="4"/>
        <v>29</v>
      </c>
    </row>
    <row r="57" spans="1:25" ht="15.75" customHeight="1">
      <c r="A57" s="27"/>
      <c r="B57" s="71"/>
      <c r="C57" s="19" t="s">
        <v>71</v>
      </c>
      <c r="D57" s="20">
        <v>0</v>
      </c>
      <c r="E57" s="20">
        <v>2</v>
      </c>
      <c r="F57" s="20">
        <v>1</v>
      </c>
      <c r="G57" s="20">
        <v>1</v>
      </c>
      <c r="H57" s="20">
        <v>0</v>
      </c>
      <c r="I57" s="20">
        <v>0</v>
      </c>
      <c r="J57" s="20">
        <v>0</v>
      </c>
      <c r="K57" s="20">
        <v>0</v>
      </c>
      <c r="L57" s="20">
        <v>1</v>
      </c>
      <c r="M57" s="20">
        <f t="shared" si="5"/>
        <v>5</v>
      </c>
      <c r="N57" s="20">
        <v>0</v>
      </c>
      <c r="O57" s="20">
        <v>27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2</v>
      </c>
      <c r="W57" s="20">
        <v>0</v>
      </c>
      <c r="X57" s="67">
        <f t="shared" si="3"/>
        <v>29</v>
      </c>
      <c r="Y57" s="21">
        <f t="shared" si="4"/>
        <v>34</v>
      </c>
    </row>
    <row r="58" spans="1:25" ht="15.75" customHeight="1">
      <c r="A58" s="27"/>
      <c r="B58" s="69" t="s">
        <v>72</v>
      </c>
      <c r="C58" s="19" t="s">
        <v>73</v>
      </c>
      <c r="D58" s="20">
        <v>1</v>
      </c>
      <c r="E58" s="20">
        <v>2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f t="shared" si="5"/>
        <v>3</v>
      </c>
      <c r="N58" s="20">
        <v>4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1</v>
      </c>
      <c r="V58" s="20">
        <v>0</v>
      </c>
      <c r="W58" s="20">
        <v>0</v>
      </c>
      <c r="X58" s="67">
        <f t="shared" si="3"/>
        <v>5</v>
      </c>
      <c r="Y58" s="21">
        <f t="shared" si="4"/>
        <v>8</v>
      </c>
    </row>
    <row r="59" spans="1:25" ht="15.75" customHeight="1">
      <c r="A59" s="27"/>
      <c r="B59" s="70"/>
      <c r="C59" s="19" t="s">
        <v>74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0">
        <f t="shared" si="5"/>
        <v>0</v>
      </c>
      <c r="N59" s="25">
        <v>1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0">
        <v>0</v>
      </c>
      <c r="X59" s="67">
        <f t="shared" si="3"/>
        <v>1</v>
      </c>
      <c r="Y59" s="21">
        <f t="shared" si="4"/>
        <v>1</v>
      </c>
    </row>
    <row r="60" spans="1:25" ht="15.75" customHeight="1">
      <c r="A60" s="27"/>
      <c r="B60" s="71"/>
      <c r="C60" s="19" t="s">
        <v>75</v>
      </c>
      <c r="D60" s="20">
        <v>0</v>
      </c>
      <c r="E60" s="20">
        <v>1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1</v>
      </c>
      <c r="M60" s="20">
        <f t="shared" si="5"/>
        <v>2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1</v>
      </c>
      <c r="T60" s="20">
        <v>2</v>
      </c>
      <c r="U60" s="20">
        <v>0</v>
      </c>
      <c r="V60" s="20">
        <v>0</v>
      </c>
      <c r="W60" s="20">
        <v>0</v>
      </c>
      <c r="X60" s="67">
        <f t="shared" si="3"/>
        <v>3</v>
      </c>
      <c r="Y60" s="21">
        <f t="shared" si="4"/>
        <v>5</v>
      </c>
    </row>
    <row r="61" spans="1:25" ht="15.75" customHeight="1">
      <c r="A61" s="27"/>
      <c r="B61" s="69" t="s">
        <v>76</v>
      </c>
      <c r="C61" s="19" t="s">
        <v>77</v>
      </c>
      <c r="D61" s="20">
        <v>1</v>
      </c>
      <c r="E61" s="20">
        <v>1</v>
      </c>
      <c r="F61" s="20">
        <v>0</v>
      </c>
      <c r="G61" s="20">
        <v>0</v>
      </c>
      <c r="H61" s="20">
        <v>0</v>
      </c>
      <c r="I61" s="20">
        <v>0</v>
      </c>
      <c r="J61" s="20">
        <v>1</v>
      </c>
      <c r="K61" s="20">
        <v>0</v>
      </c>
      <c r="L61" s="20">
        <v>0</v>
      </c>
      <c r="M61" s="20">
        <f t="shared" si="5"/>
        <v>3</v>
      </c>
      <c r="N61" s="20">
        <v>20</v>
      </c>
      <c r="O61" s="20">
        <v>0</v>
      </c>
      <c r="P61" s="20">
        <v>3</v>
      </c>
      <c r="Q61" s="20">
        <v>0</v>
      </c>
      <c r="R61" s="20">
        <v>0</v>
      </c>
      <c r="S61" s="20">
        <v>0</v>
      </c>
      <c r="T61" s="20">
        <v>11</v>
      </c>
      <c r="U61" s="20">
        <v>0</v>
      </c>
      <c r="V61" s="20">
        <v>0</v>
      </c>
      <c r="W61" s="20">
        <v>0</v>
      </c>
      <c r="X61" s="67">
        <f t="shared" si="3"/>
        <v>34</v>
      </c>
      <c r="Y61" s="21">
        <f t="shared" si="4"/>
        <v>37</v>
      </c>
    </row>
    <row r="62" spans="1:25" ht="15.75" customHeight="1">
      <c r="A62" s="27"/>
      <c r="B62" s="70"/>
      <c r="C62" s="19" t="s">
        <v>78</v>
      </c>
      <c r="D62" s="20">
        <v>0</v>
      </c>
      <c r="E62" s="26">
        <v>1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6">
        <v>2</v>
      </c>
      <c r="L62" s="20">
        <v>0</v>
      </c>
      <c r="M62" s="20">
        <f t="shared" si="5"/>
        <v>3</v>
      </c>
      <c r="N62" s="26">
        <v>4</v>
      </c>
      <c r="O62" s="20">
        <v>0</v>
      </c>
      <c r="P62" s="26">
        <v>3</v>
      </c>
      <c r="Q62" s="20">
        <v>0</v>
      </c>
      <c r="R62" s="20">
        <v>0</v>
      </c>
      <c r="S62" s="26">
        <v>1</v>
      </c>
      <c r="T62" s="26">
        <v>4</v>
      </c>
      <c r="U62" s="26">
        <v>9</v>
      </c>
      <c r="V62" s="26">
        <v>2</v>
      </c>
      <c r="W62" s="20">
        <v>0</v>
      </c>
      <c r="X62" s="67">
        <f t="shared" si="3"/>
        <v>23</v>
      </c>
      <c r="Y62" s="21">
        <f t="shared" si="4"/>
        <v>26</v>
      </c>
    </row>
    <row r="63" spans="1:25" ht="15.75" customHeight="1">
      <c r="A63" s="27"/>
      <c r="B63" s="71"/>
      <c r="C63" s="19" t="s">
        <v>79</v>
      </c>
      <c r="D63" s="20">
        <v>2</v>
      </c>
      <c r="E63" s="20">
        <v>3</v>
      </c>
      <c r="F63" s="20">
        <v>0</v>
      </c>
      <c r="G63" s="20">
        <v>0</v>
      </c>
      <c r="H63" s="20">
        <v>0</v>
      </c>
      <c r="I63" s="20">
        <v>0</v>
      </c>
      <c r="J63" s="20">
        <v>1</v>
      </c>
      <c r="K63" s="20">
        <v>0</v>
      </c>
      <c r="L63" s="20">
        <v>0</v>
      </c>
      <c r="M63" s="20">
        <f t="shared" si="5"/>
        <v>6</v>
      </c>
      <c r="N63" s="20">
        <v>13</v>
      </c>
      <c r="O63" s="20">
        <v>0</v>
      </c>
      <c r="P63" s="20">
        <v>7</v>
      </c>
      <c r="Q63" s="20">
        <v>0</v>
      </c>
      <c r="R63" s="20">
        <v>0</v>
      </c>
      <c r="S63" s="20">
        <v>3</v>
      </c>
      <c r="T63" s="20">
        <v>7</v>
      </c>
      <c r="U63" s="20">
        <v>1</v>
      </c>
      <c r="V63" s="20">
        <v>0</v>
      </c>
      <c r="W63" s="20">
        <v>0</v>
      </c>
      <c r="X63" s="67">
        <f t="shared" si="3"/>
        <v>31</v>
      </c>
      <c r="Y63" s="21">
        <f t="shared" si="4"/>
        <v>37</v>
      </c>
    </row>
    <row r="64" spans="1:25" ht="15.75" customHeight="1">
      <c r="A64" s="27"/>
      <c r="B64" s="69" t="s">
        <v>80</v>
      </c>
      <c r="C64" s="19" t="s">
        <v>81</v>
      </c>
      <c r="D64" s="20">
        <v>1</v>
      </c>
      <c r="E64" s="20">
        <v>2</v>
      </c>
      <c r="F64" s="20">
        <v>0</v>
      </c>
      <c r="G64" s="20">
        <v>1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f t="shared" si="5"/>
        <v>4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67">
        <f t="shared" si="3"/>
        <v>0</v>
      </c>
      <c r="Y64" s="21">
        <f t="shared" si="4"/>
        <v>4</v>
      </c>
    </row>
    <row r="65" spans="1:25" ht="15.75" customHeight="1">
      <c r="A65" s="27"/>
      <c r="B65" s="70"/>
      <c r="C65" s="19" t="s">
        <v>82</v>
      </c>
      <c r="D65" s="25">
        <v>2</v>
      </c>
      <c r="E65" s="25">
        <v>2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0">
        <f t="shared" si="5"/>
        <v>4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0">
        <v>0</v>
      </c>
      <c r="X65" s="67">
        <f t="shared" si="3"/>
        <v>0</v>
      </c>
      <c r="Y65" s="21">
        <f t="shared" si="4"/>
        <v>4</v>
      </c>
    </row>
    <row r="66" spans="1:25" ht="15.75" customHeight="1">
      <c r="A66" s="27"/>
      <c r="B66" s="71"/>
      <c r="C66" s="19" t="s">
        <v>83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f t="shared" si="5"/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>
        <v>0</v>
      </c>
      <c r="W66" s="20">
        <v>0</v>
      </c>
      <c r="X66" s="67">
        <f t="shared" si="3"/>
        <v>0</v>
      </c>
      <c r="Y66" s="21">
        <f t="shared" si="4"/>
        <v>0</v>
      </c>
    </row>
    <row r="67" spans="1:25" ht="15.75" customHeight="1">
      <c r="A67" s="27"/>
      <c r="B67" s="69" t="s">
        <v>84</v>
      </c>
      <c r="C67" s="19" t="s">
        <v>85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2</v>
      </c>
      <c r="M67" s="20">
        <f t="shared" si="5"/>
        <v>2</v>
      </c>
      <c r="N67" s="20">
        <v>3</v>
      </c>
      <c r="O67" s="20">
        <v>1</v>
      </c>
      <c r="P67" s="20">
        <v>0</v>
      </c>
      <c r="Q67" s="20">
        <v>0</v>
      </c>
      <c r="R67" s="20">
        <v>0</v>
      </c>
      <c r="S67" s="20">
        <v>1</v>
      </c>
      <c r="T67" s="20">
        <v>2</v>
      </c>
      <c r="U67" s="20">
        <v>5</v>
      </c>
      <c r="V67" s="20">
        <v>0</v>
      </c>
      <c r="W67" s="20">
        <v>0</v>
      </c>
      <c r="X67" s="67">
        <f t="shared" si="3"/>
        <v>12</v>
      </c>
      <c r="Y67" s="21">
        <f t="shared" si="4"/>
        <v>14</v>
      </c>
    </row>
    <row r="68" spans="1:25" ht="15.75" customHeight="1">
      <c r="A68" s="27"/>
      <c r="B68" s="70"/>
      <c r="C68" s="19" t="s">
        <v>86</v>
      </c>
      <c r="D68" s="26">
        <v>1</v>
      </c>
      <c r="E68" s="26">
        <v>1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f t="shared" si="5"/>
        <v>2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6">
        <v>1</v>
      </c>
      <c r="V68" s="20">
        <v>0</v>
      </c>
      <c r="W68" s="20">
        <v>0</v>
      </c>
      <c r="X68" s="67">
        <f t="shared" si="3"/>
        <v>1</v>
      </c>
      <c r="Y68" s="21">
        <f t="shared" si="4"/>
        <v>3</v>
      </c>
    </row>
    <row r="69" spans="1:25" ht="15.75" customHeight="1">
      <c r="A69" s="27"/>
      <c r="B69" s="71"/>
      <c r="C69" s="19" t="s">
        <v>87</v>
      </c>
      <c r="D69" s="20">
        <v>0</v>
      </c>
      <c r="E69" s="20">
        <v>1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f t="shared" si="5"/>
        <v>1</v>
      </c>
      <c r="N69" s="20">
        <v>1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67">
        <f t="shared" si="3"/>
        <v>1</v>
      </c>
      <c r="Y69" s="21">
        <f t="shared" si="4"/>
        <v>2</v>
      </c>
    </row>
    <row r="70" spans="1:25" ht="15.75" customHeight="1">
      <c r="A70" s="27"/>
      <c r="B70" s="69" t="s">
        <v>88</v>
      </c>
      <c r="C70" s="19" t="s">
        <v>89</v>
      </c>
      <c r="D70" s="20">
        <v>1</v>
      </c>
      <c r="E70" s="20">
        <v>3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f t="shared" si="5"/>
        <v>4</v>
      </c>
      <c r="N70" s="20">
        <v>3</v>
      </c>
      <c r="O70" s="20">
        <v>0</v>
      </c>
      <c r="P70" s="20">
        <v>0</v>
      </c>
      <c r="Q70" s="20">
        <v>0</v>
      </c>
      <c r="R70" s="20">
        <v>0</v>
      </c>
      <c r="S70" s="20">
        <v>1</v>
      </c>
      <c r="T70" s="20">
        <v>0</v>
      </c>
      <c r="U70" s="20">
        <v>2</v>
      </c>
      <c r="V70" s="20">
        <v>0</v>
      </c>
      <c r="W70" s="20">
        <v>0</v>
      </c>
      <c r="X70" s="67">
        <f t="shared" si="3"/>
        <v>6</v>
      </c>
      <c r="Y70" s="21">
        <f t="shared" si="4"/>
        <v>10</v>
      </c>
    </row>
    <row r="71" spans="1:25" ht="15.75" customHeight="1">
      <c r="A71" s="27"/>
      <c r="B71" s="70"/>
      <c r="C71" s="19" t="s">
        <v>90</v>
      </c>
      <c r="D71" s="25">
        <v>1</v>
      </c>
      <c r="E71" s="25">
        <v>2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0">
        <f t="shared" si="5"/>
        <v>3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0">
        <v>0</v>
      </c>
      <c r="X71" s="67">
        <f t="shared" si="3"/>
        <v>0</v>
      </c>
      <c r="Y71" s="21">
        <f t="shared" si="4"/>
        <v>3</v>
      </c>
    </row>
    <row r="72" spans="1:25" ht="15.75" customHeight="1">
      <c r="A72" s="27"/>
      <c r="B72" s="71"/>
      <c r="C72" s="19" t="s">
        <v>91</v>
      </c>
      <c r="D72" s="20">
        <v>1</v>
      </c>
      <c r="E72" s="20">
        <v>2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f t="shared" si="5"/>
        <v>3</v>
      </c>
      <c r="N72" s="20">
        <v>8</v>
      </c>
      <c r="O72" s="20">
        <v>1</v>
      </c>
      <c r="P72" s="20">
        <v>0</v>
      </c>
      <c r="Q72" s="20">
        <v>2</v>
      </c>
      <c r="R72" s="20">
        <v>2</v>
      </c>
      <c r="S72" s="20">
        <v>2</v>
      </c>
      <c r="T72" s="20">
        <v>5</v>
      </c>
      <c r="U72" s="20">
        <v>0</v>
      </c>
      <c r="V72" s="20">
        <v>0</v>
      </c>
      <c r="W72" s="20">
        <v>0</v>
      </c>
      <c r="X72" s="67">
        <f t="shared" si="3"/>
        <v>20</v>
      </c>
      <c r="Y72" s="21">
        <f t="shared" si="4"/>
        <v>23</v>
      </c>
    </row>
    <row r="73" spans="1:25" ht="15.75" customHeight="1">
      <c r="A73" s="27" t="s">
        <v>536</v>
      </c>
      <c r="B73" s="69" t="s">
        <v>92</v>
      </c>
      <c r="C73" s="19" t="s">
        <v>93</v>
      </c>
      <c r="D73" s="20">
        <v>4</v>
      </c>
      <c r="E73" s="20">
        <v>3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f t="shared" si="5"/>
        <v>7</v>
      </c>
      <c r="N73" s="20">
        <v>1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1</v>
      </c>
      <c r="V73" s="20">
        <v>0</v>
      </c>
      <c r="W73" s="20">
        <v>0</v>
      </c>
      <c r="X73" s="67">
        <f t="shared" si="3"/>
        <v>2</v>
      </c>
      <c r="Y73" s="21">
        <f t="shared" si="4"/>
        <v>9</v>
      </c>
    </row>
    <row r="74" spans="1:25" ht="15.75" customHeight="1">
      <c r="A74" s="27"/>
      <c r="B74" s="70"/>
      <c r="C74" s="19" t="s">
        <v>94</v>
      </c>
      <c r="D74" s="20">
        <v>6</v>
      </c>
      <c r="E74" s="20">
        <v>7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2</v>
      </c>
      <c r="L74" s="20">
        <v>1</v>
      </c>
      <c r="M74" s="20">
        <f t="shared" ref="M74:M105" si="6">SUM(D74:L74)</f>
        <v>16</v>
      </c>
      <c r="N74" s="20">
        <v>1</v>
      </c>
      <c r="O74" s="20">
        <v>1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67">
        <f t="shared" si="3"/>
        <v>2</v>
      </c>
      <c r="Y74" s="21">
        <f t="shared" si="4"/>
        <v>18</v>
      </c>
    </row>
    <row r="75" spans="1:25" ht="15.75" customHeight="1">
      <c r="A75" s="27"/>
      <c r="B75" s="71"/>
      <c r="C75" s="19" t="s">
        <v>95</v>
      </c>
      <c r="D75" s="20">
        <v>4</v>
      </c>
      <c r="E75" s="20">
        <v>1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1</v>
      </c>
      <c r="M75" s="20">
        <f t="shared" si="6"/>
        <v>6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1</v>
      </c>
      <c r="V75" s="20">
        <v>0</v>
      </c>
      <c r="W75" s="20">
        <v>0</v>
      </c>
      <c r="X75" s="67">
        <f t="shared" si="3"/>
        <v>1</v>
      </c>
      <c r="Y75" s="21">
        <f t="shared" si="4"/>
        <v>7</v>
      </c>
    </row>
    <row r="76" spans="1:25" ht="15.75" customHeight="1">
      <c r="A76" s="27"/>
      <c r="B76" s="69" t="s">
        <v>96</v>
      </c>
      <c r="C76" s="19" t="s">
        <v>97</v>
      </c>
      <c r="D76" s="20">
        <v>5</v>
      </c>
      <c r="E76" s="20">
        <v>2</v>
      </c>
      <c r="F76" s="20">
        <v>1</v>
      </c>
      <c r="G76" s="20">
        <v>0</v>
      </c>
      <c r="H76" s="20">
        <v>0</v>
      </c>
      <c r="I76" s="20">
        <v>0</v>
      </c>
      <c r="J76" s="20">
        <v>0</v>
      </c>
      <c r="K76" s="20">
        <v>1</v>
      </c>
      <c r="L76" s="20">
        <v>0</v>
      </c>
      <c r="M76" s="20">
        <f t="shared" si="6"/>
        <v>9</v>
      </c>
      <c r="N76" s="26">
        <v>3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W76" s="20">
        <v>0</v>
      </c>
      <c r="X76" s="67">
        <f t="shared" si="3"/>
        <v>3</v>
      </c>
      <c r="Y76" s="21">
        <f t="shared" si="4"/>
        <v>12</v>
      </c>
    </row>
    <row r="77" spans="1:25" ht="15.75" customHeight="1">
      <c r="A77" s="27"/>
      <c r="B77" s="70"/>
      <c r="C77" s="19" t="s">
        <v>98</v>
      </c>
      <c r="D77" s="22">
        <v>2</v>
      </c>
      <c r="E77" s="22">
        <v>5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1</v>
      </c>
      <c r="M77" s="20">
        <f t="shared" si="6"/>
        <v>8</v>
      </c>
      <c r="N77" s="25">
        <v>1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0">
        <v>0</v>
      </c>
      <c r="X77" s="67">
        <f t="shared" si="3"/>
        <v>1</v>
      </c>
      <c r="Y77" s="21">
        <f t="shared" si="4"/>
        <v>9</v>
      </c>
    </row>
    <row r="78" spans="1:25" ht="15.75" customHeight="1">
      <c r="A78" s="27"/>
      <c r="B78" s="71"/>
      <c r="C78" s="19" t="s">
        <v>99</v>
      </c>
      <c r="D78" s="20">
        <v>1</v>
      </c>
      <c r="E78" s="20">
        <v>2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f t="shared" si="6"/>
        <v>3</v>
      </c>
      <c r="N78" s="26">
        <v>4</v>
      </c>
      <c r="O78" s="26">
        <v>1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67">
        <f t="shared" si="3"/>
        <v>5</v>
      </c>
      <c r="Y78" s="21">
        <f t="shared" si="4"/>
        <v>8</v>
      </c>
    </row>
    <row r="79" spans="1:25" ht="15.75" customHeight="1">
      <c r="A79" s="27" t="s">
        <v>530</v>
      </c>
      <c r="B79" s="69" t="s">
        <v>100</v>
      </c>
      <c r="C79" s="19" t="s">
        <v>101</v>
      </c>
      <c r="D79" s="20">
        <v>3</v>
      </c>
      <c r="E79" s="20">
        <v>1</v>
      </c>
      <c r="F79" s="20">
        <v>0</v>
      </c>
      <c r="G79" s="20">
        <v>0</v>
      </c>
      <c r="H79" s="20">
        <v>2</v>
      </c>
      <c r="I79" s="20">
        <v>0</v>
      </c>
      <c r="J79" s="20">
        <v>0</v>
      </c>
      <c r="K79" s="20">
        <v>0</v>
      </c>
      <c r="L79" s="20">
        <v>0</v>
      </c>
      <c r="M79" s="20">
        <f t="shared" si="6"/>
        <v>6</v>
      </c>
      <c r="N79" s="20">
        <v>9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>
        <v>0</v>
      </c>
      <c r="W79" s="20">
        <v>0</v>
      </c>
      <c r="X79" s="67">
        <f t="shared" si="3"/>
        <v>9</v>
      </c>
      <c r="Y79" s="21">
        <f t="shared" si="4"/>
        <v>15</v>
      </c>
    </row>
    <row r="80" spans="1:25" ht="15.75" customHeight="1">
      <c r="A80" s="27"/>
      <c r="B80" s="70"/>
      <c r="C80" s="19" t="s">
        <v>102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f t="shared" si="6"/>
        <v>0</v>
      </c>
      <c r="N80" s="26">
        <v>3</v>
      </c>
      <c r="O80" s="20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67">
        <f t="shared" si="3"/>
        <v>3</v>
      </c>
      <c r="Y80" s="21">
        <f t="shared" si="4"/>
        <v>3</v>
      </c>
    </row>
    <row r="81" spans="1:25" ht="15.75" customHeight="1">
      <c r="A81" s="27"/>
      <c r="B81" s="71"/>
      <c r="C81" s="19" t="s">
        <v>103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f t="shared" si="6"/>
        <v>0</v>
      </c>
      <c r="N81" s="20">
        <v>1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>
        <v>1</v>
      </c>
      <c r="W81" s="20">
        <v>0</v>
      </c>
      <c r="X81" s="67">
        <f t="shared" si="3"/>
        <v>2</v>
      </c>
      <c r="Y81" s="21">
        <f t="shared" si="4"/>
        <v>2</v>
      </c>
    </row>
    <row r="82" spans="1:25" ht="15.75" customHeight="1">
      <c r="A82" s="27"/>
      <c r="B82" s="69" t="s">
        <v>104</v>
      </c>
      <c r="C82" s="19" t="s">
        <v>105</v>
      </c>
      <c r="D82" s="20">
        <v>1</v>
      </c>
      <c r="E82" s="20">
        <v>2</v>
      </c>
      <c r="F82" s="20">
        <v>0</v>
      </c>
      <c r="G82" s="20">
        <v>0</v>
      </c>
      <c r="H82" s="20">
        <v>1</v>
      </c>
      <c r="I82" s="20">
        <v>0</v>
      </c>
      <c r="J82" s="20">
        <v>0</v>
      </c>
      <c r="K82" s="20">
        <v>0</v>
      </c>
      <c r="L82" s="20">
        <v>0</v>
      </c>
      <c r="M82" s="20">
        <f t="shared" si="6"/>
        <v>4</v>
      </c>
      <c r="N82" s="20">
        <v>2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  <c r="V82" s="20">
        <v>0</v>
      </c>
      <c r="W82" s="20">
        <v>0</v>
      </c>
      <c r="X82" s="67">
        <f t="shared" si="3"/>
        <v>2</v>
      </c>
      <c r="Y82" s="21">
        <f t="shared" si="4"/>
        <v>6</v>
      </c>
    </row>
    <row r="83" spans="1:25" ht="15.75" customHeight="1">
      <c r="A83" s="27"/>
      <c r="B83" s="70"/>
      <c r="C83" s="19" t="s">
        <v>106</v>
      </c>
      <c r="D83" s="22">
        <v>0</v>
      </c>
      <c r="E83" s="25">
        <v>1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0">
        <f t="shared" si="6"/>
        <v>1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0">
        <v>0</v>
      </c>
      <c r="X83" s="67">
        <f t="shared" si="3"/>
        <v>0</v>
      </c>
      <c r="Y83" s="21">
        <f t="shared" si="4"/>
        <v>1</v>
      </c>
    </row>
    <row r="84" spans="1:25" ht="15.75" customHeight="1">
      <c r="A84" s="27"/>
      <c r="B84" s="71"/>
      <c r="C84" s="19" t="s">
        <v>107</v>
      </c>
      <c r="D84" s="20">
        <v>2</v>
      </c>
      <c r="E84" s="20">
        <v>4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f t="shared" si="6"/>
        <v>6</v>
      </c>
      <c r="N84" s="20">
        <v>4</v>
      </c>
      <c r="O84" s="20">
        <v>1</v>
      </c>
      <c r="P84" s="20">
        <v>0</v>
      </c>
      <c r="Q84" s="20">
        <v>0</v>
      </c>
      <c r="R84" s="20">
        <v>0</v>
      </c>
      <c r="S84" s="20">
        <v>1</v>
      </c>
      <c r="T84" s="20">
        <v>0</v>
      </c>
      <c r="U84" s="20">
        <v>3</v>
      </c>
      <c r="V84" s="20">
        <v>0</v>
      </c>
      <c r="W84" s="20">
        <v>0</v>
      </c>
      <c r="X84" s="67">
        <f t="shared" si="3"/>
        <v>9</v>
      </c>
      <c r="Y84" s="21">
        <f t="shared" si="4"/>
        <v>15</v>
      </c>
    </row>
    <row r="85" spans="1:25" ht="15.75" customHeight="1">
      <c r="A85" s="27"/>
      <c r="B85" s="69" t="s">
        <v>108</v>
      </c>
      <c r="C85" s="19" t="s">
        <v>109</v>
      </c>
      <c r="D85" s="20">
        <v>0</v>
      </c>
      <c r="E85" s="20">
        <v>5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f t="shared" si="6"/>
        <v>5</v>
      </c>
      <c r="N85" s="20">
        <v>0</v>
      </c>
      <c r="O85" s="20">
        <v>6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1</v>
      </c>
      <c r="W85" s="20">
        <v>0</v>
      </c>
      <c r="X85" s="67">
        <f t="shared" si="3"/>
        <v>7</v>
      </c>
      <c r="Y85" s="21">
        <f t="shared" si="4"/>
        <v>12</v>
      </c>
    </row>
    <row r="86" spans="1:25" ht="15.75" customHeight="1">
      <c r="A86" s="27"/>
      <c r="B86" s="70"/>
      <c r="C86" s="19" t="s">
        <v>110</v>
      </c>
      <c r="D86" s="26">
        <v>4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f t="shared" si="6"/>
        <v>4</v>
      </c>
      <c r="N86" s="20">
        <v>0</v>
      </c>
      <c r="O86" s="26">
        <v>6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  <c r="V86" s="20">
        <v>0</v>
      </c>
      <c r="W86" s="20">
        <v>0</v>
      </c>
      <c r="X86" s="67">
        <f t="shared" si="3"/>
        <v>6</v>
      </c>
      <c r="Y86" s="21">
        <f t="shared" si="4"/>
        <v>10</v>
      </c>
    </row>
    <row r="87" spans="1:25" ht="15.75" customHeight="1">
      <c r="A87" s="27"/>
      <c r="B87" s="71"/>
      <c r="C87" s="19" t="s">
        <v>111</v>
      </c>
      <c r="D87" s="20">
        <v>0</v>
      </c>
      <c r="E87" s="20">
        <v>1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f t="shared" si="6"/>
        <v>1</v>
      </c>
      <c r="N87" s="20">
        <v>0</v>
      </c>
      <c r="O87" s="20">
        <v>5</v>
      </c>
      <c r="P87" s="20">
        <v>0</v>
      </c>
      <c r="Q87" s="20">
        <v>0</v>
      </c>
      <c r="R87" s="20">
        <v>0</v>
      </c>
      <c r="S87" s="20">
        <v>0</v>
      </c>
      <c r="T87" s="20">
        <v>0</v>
      </c>
      <c r="U87" s="20">
        <v>2</v>
      </c>
      <c r="V87" s="20">
        <v>2</v>
      </c>
      <c r="W87" s="20">
        <v>0</v>
      </c>
      <c r="X87" s="67">
        <f t="shared" si="3"/>
        <v>9</v>
      </c>
      <c r="Y87" s="21">
        <f t="shared" si="4"/>
        <v>10</v>
      </c>
    </row>
    <row r="88" spans="1:25" ht="15.75" customHeight="1">
      <c r="A88" s="27" t="s">
        <v>521</v>
      </c>
      <c r="B88" s="69" t="s">
        <v>112</v>
      </c>
      <c r="C88" s="19" t="s">
        <v>113</v>
      </c>
      <c r="D88" s="20">
        <v>2</v>
      </c>
      <c r="E88" s="20">
        <v>2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f t="shared" si="6"/>
        <v>4</v>
      </c>
      <c r="N88" s="20">
        <v>1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67">
        <f t="shared" si="3"/>
        <v>1</v>
      </c>
      <c r="Y88" s="21">
        <f t="shared" si="4"/>
        <v>5</v>
      </c>
    </row>
    <row r="89" spans="1:25" ht="15.75" customHeight="1">
      <c r="A89" s="27"/>
      <c r="B89" s="70"/>
      <c r="C89" s="19" t="s">
        <v>114</v>
      </c>
      <c r="D89" s="25">
        <v>3</v>
      </c>
      <c r="E89" s="25">
        <v>1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0">
        <f t="shared" si="6"/>
        <v>4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 s="20">
        <v>0</v>
      </c>
      <c r="X89" s="67">
        <f t="shared" si="3"/>
        <v>0</v>
      </c>
      <c r="Y89" s="21">
        <f t="shared" si="4"/>
        <v>4</v>
      </c>
    </row>
    <row r="90" spans="1:25" ht="15.75" customHeight="1">
      <c r="A90" s="27"/>
      <c r="B90" s="71"/>
      <c r="C90" s="19" t="s">
        <v>115</v>
      </c>
      <c r="D90" s="20">
        <v>1</v>
      </c>
      <c r="E90" s="20">
        <v>2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f t="shared" si="6"/>
        <v>3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67">
        <f t="shared" si="3"/>
        <v>0</v>
      </c>
      <c r="Y90" s="21">
        <f t="shared" si="4"/>
        <v>3</v>
      </c>
    </row>
    <row r="91" spans="1:25" ht="15.75" customHeight="1">
      <c r="A91" s="27"/>
      <c r="B91" s="69" t="s">
        <v>116</v>
      </c>
      <c r="C91" s="19" t="s">
        <v>117</v>
      </c>
      <c r="D91" s="20">
        <v>1</v>
      </c>
      <c r="E91" s="20">
        <v>1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f t="shared" si="6"/>
        <v>2</v>
      </c>
      <c r="N91" s="20">
        <v>1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67">
        <f t="shared" si="3"/>
        <v>1</v>
      </c>
      <c r="Y91" s="21">
        <f t="shared" si="4"/>
        <v>3</v>
      </c>
    </row>
    <row r="92" spans="1:25" ht="15.75" customHeight="1">
      <c r="A92" s="27"/>
      <c r="B92" s="70"/>
      <c r="C92" s="19" t="s">
        <v>118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f t="shared" si="6"/>
        <v>0</v>
      </c>
      <c r="N92" s="20">
        <v>0</v>
      </c>
      <c r="O92" s="26">
        <v>1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67">
        <f t="shared" si="3"/>
        <v>1</v>
      </c>
      <c r="Y92" s="21">
        <f t="shared" si="4"/>
        <v>1</v>
      </c>
    </row>
    <row r="93" spans="1:25" ht="15.75" customHeight="1">
      <c r="A93" s="27"/>
      <c r="B93" s="71"/>
      <c r="C93" s="19" t="s">
        <v>119</v>
      </c>
      <c r="D93" s="20">
        <v>3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f t="shared" si="6"/>
        <v>3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  <c r="X93" s="67">
        <f t="shared" si="3"/>
        <v>0</v>
      </c>
      <c r="Y93" s="21">
        <f t="shared" si="4"/>
        <v>3</v>
      </c>
    </row>
    <row r="94" spans="1:25" ht="15.75" customHeight="1">
      <c r="A94" s="27"/>
      <c r="B94" s="69" t="s">
        <v>120</v>
      </c>
      <c r="C94" s="19" t="s">
        <v>121</v>
      </c>
      <c r="D94" s="20">
        <v>1</v>
      </c>
      <c r="E94" s="20">
        <v>1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f t="shared" si="6"/>
        <v>2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67">
        <f t="shared" si="3"/>
        <v>0</v>
      </c>
      <c r="Y94" s="21">
        <f t="shared" si="4"/>
        <v>2</v>
      </c>
    </row>
    <row r="95" spans="1:25" ht="15.75" customHeight="1">
      <c r="A95" s="27"/>
      <c r="B95" s="70"/>
      <c r="C95" s="19" t="s">
        <v>122</v>
      </c>
      <c r="D95" s="26">
        <v>3</v>
      </c>
      <c r="E95" s="26">
        <v>1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f t="shared" si="6"/>
        <v>4</v>
      </c>
      <c r="N95" s="20">
        <v>0</v>
      </c>
      <c r="O95" s="20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0">
        <v>0</v>
      </c>
      <c r="X95" s="67">
        <f t="shared" si="3"/>
        <v>0</v>
      </c>
      <c r="Y95" s="21">
        <f t="shared" si="4"/>
        <v>4</v>
      </c>
    </row>
    <row r="96" spans="1:25" ht="15.75" customHeight="1">
      <c r="A96" s="27"/>
      <c r="B96" s="71"/>
      <c r="C96" s="19" t="s">
        <v>123</v>
      </c>
      <c r="D96" s="20">
        <v>0</v>
      </c>
      <c r="E96" s="20">
        <v>1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f t="shared" si="6"/>
        <v>1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20">
        <v>0</v>
      </c>
      <c r="T96" s="20">
        <v>0</v>
      </c>
      <c r="U96" s="20">
        <v>0</v>
      </c>
      <c r="V96" s="20">
        <v>0</v>
      </c>
      <c r="W96" s="20">
        <v>0</v>
      </c>
      <c r="X96" s="67">
        <f t="shared" si="3"/>
        <v>0</v>
      </c>
      <c r="Y96" s="21">
        <f t="shared" si="4"/>
        <v>1</v>
      </c>
    </row>
    <row r="97" spans="1:25" ht="15.75" customHeight="1">
      <c r="A97" s="27"/>
      <c r="B97" s="69" t="s">
        <v>124</v>
      </c>
      <c r="C97" s="19" t="s">
        <v>125</v>
      </c>
      <c r="D97" s="20">
        <v>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f t="shared" si="6"/>
        <v>0</v>
      </c>
      <c r="N97" s="20">
        <v>1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67">
        <f t="shared" si="3"/>
        <v>1</v>
      </c>
      <c r="Y97" s="21">
        <f t="shared" si="4"/>
        <v>1</v>
      </c>
    </row>
    <row r="98" spans="1:25" ht="15.75" customHeight="1">
      <c r="A98" s="27"/>
      <c r="B98" s="70"/>
      <c r="C98" s="19" t="s">
        <v>126</v>
      </c>
      <c r="D98" s="20">
        <v>0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f t="shared" si="6"/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20">
        <v>0</v>
      </c>
      <c r="X98" s="67">
        <f t="shared" si="3"/>
        <v>0</v>
      </c>
      <c r="Y98" s="21">
        <f t="shared" si="4"/>
        <v>0</v>
      </c>
    </row>
    <row r="99" spans="1:25" ht="15.75" customHeight="1">
      <c r="A99" s="27"/>
      <c r="B99" s="71"/>
      <c r="C99" s="19" t="s">
        <v>127</v>
      </c>
      <c r="D99" s="20">
        <v>1</v>
      </c>
      <c r="E99" s="20">
        <v>2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f t="shared" si="6"/>
        <v>3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67">
        <f t="shared" si="3"/>
        <v>0</v>
      </c>
      <c r="Y99" s="21">
        <f t="shared" si="4"/>
        <v>3</v>
      </c>
    </row>
    <row r="100" spans="1:25" ht="15.75" customHeight="1">
      <c r="A100" s="27"/>
      <c r="B100" s="69" t="s">
        <v>128</v>
      </c>
      <c r="C100" s="19" t="s">
        <v>129</v>
      </c>
      <c r="D100" s="20">
        <v>1</v>
      </c>
      <c r="E100" s="20">
        <v>1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f t="shared" si="6"/>
        <v>2</v>
      </c>
      <c r="N100" s="20">
        <v>0</v>
      </c>
      <c r="O100" s="20">
        <v>17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1</v>
      </c>
      <c r="V100" s="20">
        <v>0</v>
      </c>
      <c r="W100" s="20">
        <v>0</v>
      </c>
      <c r="X100" s="67">
        <f t="shared" si="3"/>
        <v>18</v>
      </c>
      <c r="Y100" s="21">
        <f t="shared" si="4"/>
        <v>20</v>
      </c>
    </row>
    <row r="101" spans="1:25" ht="15.75" customHeight="1">
      <c r="A101" s="27"/>
      <c r="B101" s="70"/>
      <c r="C101" s="19" t="s">
        <v>130</v>
      </c>
      <c r="D101" s="22">
        <v>0</v>
      </c>
      <c r="E101" s="25">
        <v>2</v>
      </c>
      <c r="F101" s="25">
        <v>1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0">
        <f t="shared" si="6"/>
        <v>3</v>
      </c>
      <c r="N101" s="22">
        <v>0</v>
      </c>
      <c r="O101" s="25">
        <v>47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5">
        <v>1</v>
      </c>
      <c r="V101" s="25">
        <v>1</v>
      </c>
      <c r="W101" s="20">
        <v>0</v>
      </c>
      <c r="X101" s="67">
        <f t="shared" si="3"/>
        <v>49</v>
      </c>
      <c r="Y101" s="21">
        <f t="shared" si="4"/>
        <v>52</v>
      </c>
    </row>
    <row r="102" spans="1:25" ht="15.75" customHeight="1">
      <c r="A102" s="27"/>
      <c r="B102" s="71"/>
      <c r="C102" s="19" t="s">
        <v>131</v>
      </c>
      <c r="D102" s="20">
        <v>0</v>
      </c>
      <c r="E102" s="20">
        <v>1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f t="shared" si="6"/>
        <v>1</v>
      </c>
      <c r="N102" s="20">
        <v>0</v>
      </c>
      <c r="O102" s="20">
        <v>88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1</v>
      </c>
      <c r="V102" s="20">
        <v>1</v>
      </c>
      <c r="W102" s="20">
        <v>0</v>
      </c>
      <c r="X102" s="67">
        <f t="shared" si="3"/>
        <v>90</v>
      </c>
      <c r="Y102" s="21">
        <f t="shared" si="4"/>
        <v>91</v>
      </c>
    </row>
    <row r="103" spans="1:25" ht="15.75" customHeight="1">
      <c r="A103" s="27"/>
      <c r="B103" s="69" t="s">
        <v>132</v>
      </c>
      <c r="C103" s="19" t="s">
        <v>133</v>
      </c>
      <c r="D103" s="20">
        <v>4</v>
      </c>
      <c r="E103" s="20">
        <v>4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f t="shared" si="6"/>
        <v>8</v>
      </c>
      <c r="N103" s="20">
        <v>2</v>
      </c>
      <c r="O103" s="20">
        <v>0</v>
      </c>
      <c r="P103" s="20">
        <v>0</v>
      </c>
      <c r="Q103" s="20">
        <v>3</v>
      </c>
      <c r="R103" s="20">
        <v>0</v>
      </c>
      <c r="S103" s="20">
        <v>0</v>
      </c>
      <c r="T103" s="20">
        <v>3</v>
      </c>
      <c r="U103" s="20">
        <v>4</v>
      </c>
      <c r="V103" s="20">
        <v>0</v>
      </c>
      <c r="W103" s="20">
        <v>0</v>
      </c>
      <c r="X103" s="67">
        <f t="shared" si="3"/>
        <v>12</v>
      </c>
      <c r="Y103" s="21">
        <f t="shared" si="4"/>
        <v>20</v>
      </c>
    </row>
    <row r="104" spans="1:25" ht="15.75" customHeight="1">
      <c r="A104" s="27"/>
      <c r="B104" s="70"/>
      <c r="C104" s="19" t="s">
        <v>134</v>
      </c>
      <c r="D104" s="26">
        <v>7</v>
      </c>
      <c r="E104" s="26">
        <v>17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f t="shared" si="6"/>
        <v>24</v>
      </c>
      <c r="N104" s="26">
        <v>4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6">
        <v>2</v>
      </c>
      <c r="U104" s="26">
        <v>3</v>
      </c>
      <c r="V104" s="20">
        <v>0</v>
      </c>
      <c r="W104" s="20">
        <v>0</v>
      </c>
      <c r="X104" s="67">
        <f t="shared" ref="X104:X167" si="7">SUM(N104:W104)</f>
        <v>9</v>
      </c>
      <c r="Y104" s="21">
        <f t="shared" ref="Y104:Y167" si="8">SUM(M104,X104)</f>
        <v>33</v>
      </c>
    </row>
    <row r="105" spans="1:25" ht="15.75" customHeight="1">
      <c r="A105" s="27"/>
      <c r="B105" s="71"/>
      <c r="C105" s="19" t="s">
        <v>135</v>
      </c>
      <c r="D105" s="20">
        <v>1</v>
      </c>
      <c r="E105" s="20">
        <v>4</v>
      </c>
      <c r="F105" s="20">
        <v>0</v>
      </c>
      <c r="G105" s="20">
        <v>4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f t="shared" si="6"/>
        <v>9</v>
      </c>
      <c r="N105" s="20">
        <v>1</v>
      </c>
      <c r="O105" s="20">
        <v>0</v>
      </c>
      <c r="P105" s="20">
        <v>0</v>
      </c>
      <c r="Q105" s="20">
        <v>1</v>
      </c>
      <c r="R105" s="20">
        <v>0</v>
      </c>
      <c r="S105" s="20">
        <v>0</v>
      </c>
      <c r="T105" s="20">
        <v>0</v>
      </c>
      <c r="U105" s="20">
        <v>2</v>
      </c>
      <c r="V105" s="20">
        <v>0</v>
      </c>
      <c r="W105" s="20">
        <v>0</v>
      </c>
      <c r="X105" s="67">
        <f t="shared" si="7"/>
        <v>4</v>
      </c>
      <c r="Y105" s="21">
        <f t="shared" si="8"/>
        <v>13</v>
      </c>
    </row>
    <row r="106" spans="1:25" ht="15.75" customHeight="1">
      <c r="A106" s="27" t="s">
        <v>531</v>
      </c>
      <c r="B106" s="69" t="s">
        <v>541</v>
      </c>
      <c r="C106" s="19" t="s">
        <v>136</v>
      </c>
      <c r="D106" s="20">
        <v>3</v>
      </c>
      <c r="E106" s="20">
        <v>3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6</v>
      </c>
      <c r="N106" s="20">
        <v>5</v>
      </c>
      <c r="O106" s="20">
        <v>1</v>
      </c>
      <c r="P106" s="20">
        <v>1</v>
      </c>
      <c r="Q106" s="20">
        <v>0</v>
      </c>
      <c r="R106" s="20">
        <v>1</v>
      </c>
      <c r="S106" s="20">
        <v>0</v>
      </c>
      <c r="T106" s="20">
        <v>0</v>
      </c>
      <c r="U106" s="20">
        <v>1</v>
      </c>
      <c r="V106" s="20">
        <v>0</v>
      </c>
      <c r="W106" s="20">
        <v>0</v>
      </c>
      <c r="X106" s="67">
        <f t="shared" si="7"/>
        <v>9</v>
      </c>
      <c r="Y106" s="21">
        <f t="shared" si="8"/>
        <v>15</v>
      </c>
    </row>
    <row r="107" spans="1:25" ht="15.75" customHeight="1">
      <c r="A107" s="27"/>
      <c r="B107" s="70"/>
      <c r="C107" s="19" t="s">
        <v>137</v>
      </c>
      <c r="D107" s="22">
        <v>0</v>
      </c>
      <c r="E107" s="22">
        <v>0</v>
      </c>
      <c r="F107" s="25">
        <v>1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0">
        <v>1</v>
      </c>
      <c r="N107" s="22">
        <v>0</v>
      </c>
      <c r="O107" s="25">
        <v>1</v>
      </c>
      <c r="P107" s="22">
        <v>0</v>
      </c>
      <c r="Q107" s="22">
        <v>0</v>
      </c>
      <c r="R107" s="22">
        <v>0</v>
      </c>
      <c r="S107" s="22">
        <v>0</v>
      </c>
      <c r="T107" s="25">
        <v>9</v>
      </c>
      <c r="U107" s="22">
        <v>0</v>
      </c>
      <c r="V107" s="22">
        <v>0</v>
      </c>
      <c r="W107" s="20">
        <v>0</v>
      </c>
      <c r="X107" s="67">
        <f t="shared" si="7"/>
        <v>10</v>
      </c>
      <c r="Y107" s="21">
        <f t="shared" si="8"/>
        <v>11</v>
      </c>
    </row>
    <row r="108" spans="1:25" ht="15.75" customHeight="1">
      <c r="A108" s="27"/>
      <c r="B108" s="71"/>
      <c r="C108" s="19" t="s">
        <v>138</v>
      </c>
      <c r="D108" s="20">
        <v>1</v>
      </c>
      <c r="E108" s="20">
        <v>4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5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3</v>
      </c>
      <c r="V108" s="20">
        <v>0</v>
      </c>
      <c r="W108" s="20">
        <v>0</v>
      </c>
      <c r="X108" s="67">
        <f t="shared" si="7"/>
        <v>3</v>
      </c>
      <c r="Y108" s="21">
        <f t="shared" si="8"/>
        <v>8</v>
      </c>
    </row>
    <row r="109" spans="1:25" ht="15.75" customHeight="1">
      <c r="A109" s="27"/>
      <c r="B109" s="69" t="s">
        <v>139</v>
      </c>
      <c r="C109" s="19" t="s">
        <v>140</v>
      </c>
      <c r="D109" s="20">
        <v>3</v>
      </c>
      <c r="E109" s="20">
        <v>7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1</v>
      </c>
      <c r="L109" s="20">
        <v>0</v>
      </c>
      <c r="M109" s="20">
        <f t="shared" ref="M109:M126" si="9">SUM(D109:L109)</f>
        <v>11</v>
      </c>
      <c r="N109" s="20">
        <v>1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67">
        <f t="shared" si="7"/>
        <v>1</v>
      </c>
      <c r="Y109" s="21">
        <f t="shared" si="8"/>
        <v>12</v>
      </c>
    </row>
    <row r="110" spans="1:25" ht="15.75" customHeight="1">
      <c r="A110" s="27"/>
      <c r="B110" s="70"/>
      <c r="C110" s="19" t="s">
        <v>141</v>
      </c>
      <c r="D110" s="25">
        <v>4</v>
      </c>
      <c r="E110" s="25">
        <v>5</v>
      </c>
      <c r="F110" s="22">
        <v>0</v>
      </c>
      <c r="G110" s="25">
        <v>2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0">
        <f t="shared" si="9"/>
        <v>11</v>
      </c>
      <c r="N110" s="25">
        <v>3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  <c r="V110" s="22">
        <v>0</v>
      </c>
      <c r="W110" s="20">
        <v>0</v>
      </c>
      <c r="X110" s="67">
        <f t="shared" si="7"/>
        <v>3</v>
      </c>
      <c r="Y110" s="21">
        <f t="shared" si="8"/>
        <v>14</v>
      </c>
    </row>
    <row r="111" spans="1:25" ht="15.75" customHeight="1">
      <c r="A111" s="27"/>
      <c r="B111" s="71"/>
      <c r="C111" s="19" t="s">
        <v>142</v>
      </c>
      <c r="D111" s="20">
        <v>5</v>
      </c>
      <c r="E111" s="20">
        <v>4</v>
      </c>
      <c r="F111" s="20">
        <v>0</v>
      </c>
      <c r="G111" s="20" t="s">
        <v>199</v>
      </c>
      <c r="H111" s="20">
        <v>1</v>
      </c>
      <c r="I111" s="20">
        <v>0</v>
      </c>
      <c r="J111" s="20">
        <v>0</v>
      </c>
      <c r="K111" s="20">
        <v>0</v>
      </c>
      <c r="L111" s="20">
        <v>0</v>
      </c>
      <c r="M111" s="20">
        <f t="shared" si="9"/>
        <v>10</v>
      </c>
      <c r="N111" s="20">
        <v>2</v>
      </c>
      <c r="O111" s="20">
        <v>1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67">
        <f t="shared" si="7"/>
        <v>3</v>
      </c>
      <c r="Y111" s="21">
        <f t="shared" si="8"/>
        <v>13</v>
      </c>
    </row>
    <row r="112" spans="1:25" ht="15.75" customHeight="1">
      <c r="A112" s="27" t="s">
        <v>533</v>
      </c>
      <c r="B112" s="69" t="s">
        <v>143</v>
      </c>
      <c r="C112" s="19" t="s">
        <v>144</v>
      </c>
      <c r="D112" s="20">
        <v>0</v>
      </c>
      <c r="E112" s="20">
        <v>3</v>
      </c>
      <c r="F112" s="20">
        <v>3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f t="shared" si="9"/>
        <v>6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67">
        <f t="shared" si="7"/>
        <v>0</v>
      </c>
      <c r="Y112" s="21">
        <f t="shared" si="8"/>
        <v>6</v>
      </c>
    </row>
    <row r="113" spans="1:25" ht="15.75" customHeight="1">
      <c r="A113" s="27"/>
      <c r="B113" s="70"/>
      <c r="C113" s="19" t="s">
        <v>145</v>
      </c>
      <c r="D113" s="25">
        <v>2</v>
      </c>
      <c r="E113" s="25">
        <v>6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0">
        <f t="shared" si="9"/>
        <v>8</v>
      </c>
      <c r="N113" s="22">
        <v>0</v>
      </c>
      <c r="O113" s="22">
        <v>0</v>
      </c>
      <c r="P113" s="25">
        <v>1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  <c r="W113" s="20">
        <v>0</v>
      </c>
      <c r="X113" s="67">
        <f t="shared" si="7"/>
        <v>1</v>
      </c>
      <c r="Y113" s="21">
        <f t="shared" si="8"/>
        <v>9</v>
      </c>
    </row>
    <row r="114" spans="1:25" ht="15.75" customHeight="1">
      <c r="A114" s="27"/>
      <c r="B114" s="71"/>
      <c r="C114" s="19" t="s">
        <v>146</v>
      </c>
      <c r="D114" s="20">
        <v>1</v>
      </c>
      <c r="E114" s="20">
        <v>4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1</v>
      </c>
      <c r="M114" s="20">
        <f t="shared" si="9"/>
        <v>6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67">
        <f t="shared" si="7"/>
        <v>0</v>
      </c>
      <c r="Y114" s="21">
        <f t="shared" si="8"/>
        <v>6</v>
      </c>
    </row>
    <row r="115" spans="1:25" ht="15.75" customHeight="1">
      <c r="A115" s="27"/>
      <c r="B115" s="69" t="s">
        <v>147</v>
      </c>
      <c r="C115" s="19" t="s">
        <v>148</v>
      </c>
      <c r="D115" s="20">
        <v>2</v>
      </c>
      <c r="E115" s="20">
        <v>10</v>
      </c>
      <c r="F115" s="20">
        <v>1</v>
      </c>
      <c r="G115" s="20">
        <v>0</v>
      </c>
      <c r="H115" s="20">
        <v>0</v>
      </c>
      <c r="I115" s="20">
        <v>1</v>
      </c>
      <c r="J115" s="20">
        <v>0</v>
      </c>
      <c r="K115" s="20">
        <v>0</v>
      </c>
      <c r="L115" s="20">
        <v>0</v>
      </c>
      <c r="M115" s="20">
        <f t="shared" si="9"/>
        <v>14</v>
      </c>
      <c r="N115" s="20">
        <v>1</v>
      </c>
      <c r="O115" s="20">
        <v>0</v>
      </c>
      <c r="P115" s="20">
        <v>0</v>
      </c>
      <c r="Q115" s="20">
        <v>0</v>
      </c>
      <c r="R115" s="20">
        <v>1</v>
      </c>
      <c r="S115" s="20">
        <v>1</v>
      </c>
      <c r="T115" s="20">
        <v>1</v>
      </c>
      <c r="U115" s="20">
        <v>1</v>
      </c>
      <c r="V115" s="20">
        <v>0</v>
      </c>
      <c r="W115" s="20">
        <v>0</v>
      </c>
      <c r="X115" s="67">
        <f t="shared" si="7"/>
        <v>5</v>
      </c>
      <c r="Y115" s="21">
        <f t="shared" si="8"/>
        <v>19</v>
      </c>
    </row>
    <row r="116" spans="1:25" ht="15.75" customHeight="1">
      <c r="A116" s="27"/>
      <c r="B116" s="70"/>
      <c r="C116" s="19" t="s">
        <v>149</v>
      </c>
      <c r="D116" s="25">
        <v>2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5">
        <v>1</v>
      </c>
      <c r="M116" s="20">
        <f t="shared" si="9"/>
        <v>3</v>
      </c>
      <c r="N116" s="25">
        <v>2</v>
      </c>
      <c r="O116" s="22">
        <v>0</v>
      </c>
      <c r="P116" s="22">
        <v>0</v>
      </c>
      <c r="Q116" s="22">
        <v>0</v>
      </c>
      <c r="R116" s="22">
        <v>0</v>
      </c>
      <c r="S116" s="25">
        <v>2</v>
      </c>
      <c r="T116" s="22">
        <v>0</v>
      </c>
      <c r="U116" s="22">
        <v>0</v>
      </c>
      <c r="V116" s="22">
        <v>0</v>
      </c>
      <c r="W116" s="20">
        <v>0</v>
      </c>
      <c r="X116" s="67">
        <f t="shared" si="7"/>
        <v>4</v>
      </c>
      <c r="Y116" s="21">
        <f t="shared" si="8"/>
        <v>7</v>
      </c>
    </row>
    <row r="117" spans="1:25" ht="15.75" customHeight="1">
      <c r="A117" s="27"/>
      <c r="B117" s="71"/>
      <c r="C117" s="19" t="s">
        <v>150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f t="shared" si="9"/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67">
        <f t="shared" si="7"/>
        <v>0</v>
      </c>
      <c r="Y117" s="21">
        <f t="shared" si="8"/>
        <v>0</v>
      </c>
    </row>
    <row r="118" spans="1:25" ht="15.75" customHeight="1">
      <c r="A118" s="27"/>
      <c r="B118" s="69" t="s">
        <v>151</v>
      </c>
      <c r="C118" s="19" t="s">
        <v>152</v>
      </c>
      <c r="D118" s="20">
        <v>2</v>
      </c>
      <c r="E118" s="20">
        <v>6</v>
      </c>
      <c r="F118" s="20">
        <v>0</v>
      </c>
      <c r="G118" s="20">
        <v>2</v>
      </c>
      <c r="H118" s="20">
        <v>1</v>
      </c>
      <c r="I118" s="20">
        <v>0</v>
      </c>
      <c r="J118" s="20">
        <v>0</v>
      </c>
      <c r="K118" s="20">
        <v>0</v>
      </c>
      <c r="L118" s="20">
        <v>1</v>
      </c>
      <c r="M118" s="20">
        <f t="shared" si="9"/>
        <v>12</v>
      </c>
      <c r="N118" s="20">
        <v>1</v>
      </c>
      <c r="O118" s="20">
        <v>0</v>
      </c>
      <c r="P118" s="20">
        <v>1</v>
      </c>
      <c r="Q118" s="20">
        <v>0</v>
      </c>
      <c r="R118" s="20">
        <v>0</v>
      </c>
      <c r="S118" s="20">
        <v>1</v>
      </c>
      <c r="T118" s="20">
        <v>0</v>
      </c>
      <c r="U118" s="20">
        <v>1</v>
      </c>
      <c r="V118" s="20">
        <v>0</v>
      </c>
      <c r="W118" s="20">
        <v>0</v>
      </c>
      <c r="X118" s="67">
        <f t="shared" si="7"/>
        <v>4</v>
      </c>
      <c r="Y118" s="21">
        <f t="shared" si="8"/>
        <v>16</v>
      </c>
    </row>
    <row r="119" spans="1:25" ht="15.75" customHeight="1">
      <c r="A119" s="27"/>
      <c r="B119" s="70"/>
      <c r="C119" s="19" t="s">
        <v>153</v>
      </c>
      <c r="D119" s="25">
        <v>2</v>
      </c>
      <c r="E119" s="25">
        <v>6</v>
      </c>
      <c r="F119" s="25">
        <v>2</v>
      </c>
      <c r="G119" s="22">
        <v>0</v>
      </c>
      <c r="H119" s="25">
        <v>1</v>
      </c>
      <c r="I119" s="22">
        <v>0</v>
      </c>
      <c r="J119" s="22">
        <v>0</v>
      </c>
      <c r="K119" s="22">
        <v>0</v>
      </c>
      <c r="L119" s="25">
        <v>2</v>
      </c>
      <c r="M119" s="20">
        <f t="shared" si="9"/>
        <v>13</v>
      </c>
      <c r="N119" s="22">
        <v>0</v>
      </c>
      <c r="O119" s="25">
        <v>1</v>
      </c>
      <c r="P119" s="22">
        <v>0</v>
      </c>
      <c r="Q119" s="22">
        <v>0</v>
      </c>
      <c r="R119" s="22">
        <v>0</v>
      </c>
      <c r="S119" s="22">
        <v>0</v>
      </c>
      <c r="T119" s="25">
        <v>1</v>
      </c>
      <c r="U119" s="22">
        <v>0</v>
      </c>
      <c r="V119" s="22">
        <v>0</v>
      </c>
      <c r="W119" s="20">
        <v>0</v>
      </c>
      <c r="X119" s="67">
        <f t="shared" si="7"/>
        <v>2</v>
      </c>
      <c r="Y119" s="21">
        <f t="shared" si="8"/>
        <v>15</v>
      </c>
    </row>
    <row r="120" spans="1:25" ht="15.75" customHeight="1">
      <c r="A120" s="27"/>
      <c r="B120" s="71"/>
      <c r="C120" s="19" t="s">
        <v>154</v>
      </c>
      <c r="D120" s="20">
        <v>4</v>
      </c>
      <c r="E120" s="20">
        <v>6</v>
      </c>
      <c r="F120" s="20">
        <v>0</v>
      </c>
      <c r="G120" s="20">
        <v>0</v>
      </c>
      <c r="H120" s="20">
        <v>0</v>
      </c>
      <c r="I120" s="20">
        <v>1</v>
      </c>
      <c r="J120" s="20">
        <v>1</v>
      </c>
      <c r="K120" s="20">
        <v>0</v>
      </c>
      <c r="L120" s="20">
        <v>1</v>
      </c>
      <c r="M120" s="20">
        <f t="shared" si="9"/>
        <v>13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3</v>
      </c>
      <c r="V120" s="20">
        <v>0</v>
      </c>
      <c r="W120" s="20">
        <v>0</v>
      </c>
      <c r="X120" s="67">
        <f t="shared" si="7"/>
        <v>3</v>
      </c>
      <c r="Y120" s="21">
        <f t="shared" si="8"/>
        <v>16</v>
      </c>
    </row>
    <row r="121" spans="1:25" ht="15.75" customHeight="1">
      <c r="A121" s="27"/>
      <c r="B121" s="69" t="s">
        <v>155</v>
      </c>
      <c r="C121" s="19" t="s">
        <v>156</v>
      </c>
      <c r="D121" s="20">
        <v>6</v>
      </c>
      <c r="E121" s="20">
        <v>2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f t="shared" si="9"/>
        <v>8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4</v>
      </c>
      <c r="V121" s="20">
        <v>0</v>
      </c>
      <c r="W121" s="20">
        <v>0</v>
      </c>
      <c r="X121" s="67">
        <f t="shared" si="7"/>
        <v>4</v>
      </c>
      <c r="Y121" s="21">
        <f t="shared" si="8"/>
        <v>12</v>
      </c>
    </row>
    <row r="122" spans="1:25" ht="15.75" customHeight="1">
      <c r="A122" s="27"/>
      <c r="B122" s="70"/>
      <c r="C122" s="19" t="s">
        <v>157</v>
      </c>
      <c r="D122" s="25">
        <v>11</v>
      </c>
      <c r="E122" s="25">
        <v>1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0">
        <f t="shared" si="9"/>
        <v>12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5">
        <v>3</v>
      </c>
      <c r="T122" s="22">
        <v>0</v>
      </c>
      <c r="U122" s="22">
        <v>0</v>
      </c>
      <c r="V122" s="22">
        <v>0</v>
      </c>
      <c r="W122" s="20">
        <v>0</v>
      </c>
      <c r="X122" s="67">
        <f t="shared" si="7"/>
        <v>3</v>
      </c>
      <c r="Y122" s="21">
        <f t="shared" si="8"/>
        <v>15</v>
      </c>
    </row>
    <row r="123" spans="1:25" ht="15.75" customHeight="1">
      <c r="A123" s="27"/>
      <c r="B123" s="71"/>
      <c r="C123" s="19" t="s">
        <v>158</v>
      </c>
      <c r="D123" s="20">
        <v>13</v>
      </c>
      <c r="E123" s="20">
        <v>3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f t="shared" si="9"/>
        <v>16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1</v>
      </c>
      <c r="T123" s="20">
        <v>0</v>
      </c>
      <c r="U123" s="20">
        <v>2</v>
      </c>
      <c r="V123" s="20">
        <v>0</v>
      </c>
      <c r="W123" s="20">
        <v>0</v>
      </c>
      <c r="X123" s="67">
        <f t="shared" si="7"/>
        <v>3</v>
      </c>
      <c r="Y123" s="21">
        <f t="shared" si="8"/>
        <v>19</v>
      </c>
    </row>
    <row r="124" spans="1:25" ht="15.75" customHeight="1">
      <c r="A124" s="27" t="s">
        <v>534</v>
      </c>
      <c r="B124" s="69" t="s">
        <v>159</v>
      </c>
      <c r="C124" s="19" t="s">
        <v>160</v>
      </c>
      <c r="D124" s="20">
        <v>3</v>
      </c>
      <c r="E124" s="20">
        <v>2</v>
      </c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f t="shared" si="9"/>
        <v>5</v>
      </c>
      <c r="N124" s="20">
        <v>1</v>
      </c>
      <c r="O124" s="20">
        <v>0</v>
      </c>
      <c r="P124" s="20">
        <v>0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67">
        <f t="shared" si="7"/>
        <v>1</v>
      </c>
      <c r="Y124" s="21">
        <f t="shared" si="8"/>
        <v>6</v>
      </c>
    </row>
    <row r="125" spans="1:25" ht="15.75" customHeight="1">
      <c r="A125" s="27"/>
      <c r="B125" s="70"/>
      <c r="C125" s="19" t="s">
        <v>161</v>
      </c>
      <c r="D125" s="25">
        <v>3</v>
      </c>
      <c r="E125" s="25">
        <v>2</v>
      </c>
      <c r="F125" s="22">
        <v>0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0">
        <f t="shared" si="9"/>
        <v>5</v>
      </c>
      <c r="N125" s="25">
        <v>1</v>
      </c>
      <c r="O125" s="22">
        <v>0</v>
      </c>
      <c r="P125" s="22">
        <v>0</v>
      </c>
      <c r="Q125" s="22">
        <v>0</v>
      </c>
      <c r="R125" s="25">
        <v>1</v>
      </c>
      <c r="S125" s="22">
        <v>0</v>
      </c>
      <c r="T125" s="22">
        <v>0</v>
      </c>
      <c r="U125" s="25">
        <v>1</v>
      </c>
      <c r="V125" s="22">
        <v>0</v>
      </c>
      <c r="W125" s="20">
        <v>0</v>
      </c>
      <c r="X125" s="67">
        <f t="shared" si="7"/>
        <v>3</v>
      </c>
      <c r="Y125" s="21">
        <f t="shared" si="8"/>
        <v>8</v>
      </c>
    </row>
    <row r="126" spans="1:25" ht="15.75" customHeight="1">
      <c r="A126" s="27"/>
      <c r="B126" s="71"/>
      <c r="C126" s="19" t="s">
        <v>162</v>
      </c>
      <c r="D126" s="20">
        <v>1</v>
      </c>
      <c r="E126" s="20">
        <v>3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f t="shared" si="9"/>
        <v>4</v>
      </c>
      <c r="N126" s="20">
        <v>3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  <c r="V126" s="20">
        <v>1</v>
      </c>
      <c r="W126" s="20">
        <v>0</v>
      </c>
      <c r="X126" s="67">
        <f t="shared" si="7"/>
        <v>4</v>
      </c>
      <c r="Y126" s="21">
        <f t="shared" si="8"/>
        <v>8</v>
      </c>
    </row>
    <row r="127" spans="1:25" ht="15.75" customHeight="1">
      <c r="A127" s="27"/>
      <c r="B127" s="69" t="s">
        <v>163</v>
      </c>
      <c r="C127" s="19" t="s">
        <v>164</v>
      </c>
      <c r="D127" s="20">
        <v>1</v>
      </c>
      <c r="E127" s="20">
        <v>3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1</v>
      </c>
      <c r="L127" s="20">
        <v>0</v>
      </c>
      <c r="M127" s="20">
        <v>5</v>
      </c>
      <c r="N127" s="20">
        <v>2</v>
      </c>
      <c r="O127" s="20">
        <v>1</v>
      </c>
      <c r="P127" s="20">
        <v>1</v>
      </c>
      <c r="Q127" s="20">
        <v>0</v>
      </c>
      <c r="R127" s="20">
        <v>0</v>
      </c>
      <c r="S127" s="20">
        <v>0</v>
      </c>
      <c r="T127" s="20">
        <v>1</v>
      </c>
      <c r="U127" s="20">
        <v>0</v>
      </c>
      <c r="V127" s="20">
        <v>0</v>
      </c>
      <c r="W127" s="20">
        <v>0</v>
      </c>
      <c r="X127" s="67">
        <f t="shared" si="7"/>
        <v>5</v>
      </c>
      <c r="Y127" s="21">
        <f t="shared" si="8"/>
        <v>10</v>
      </c>
    </row>
    <row r="128" spans="1:25" ht="15.75" customHeight="1">
      <c r="A128" s="27"/>
      <c r="B128" s="70"/>
      <c r="C128" s="19" t="s">
        <v>165</v>
      </c>
      <c r="D128" s="25">
        <v>1</v>
      </c>
      <c r="E128" s="25">
        <v>3</v>
      </c>
      <c r="F128" s="25">
        <v>1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0">
        <v>5</v>
      </c>
      <c r="N128" s="25">
        <v>2</v>
      </c>
      <c r="O128" s="22">
        <v>0</v>
      </c>
      <c r="P128" s="25">
        <v>1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  <c r="W128" s="20">
        <v>0</v>
      </c>
      <c r="X128" s="67">
        <f t="shared" si="7"/>
        <v>3</v>
      </c>
      <c r="Y128" s="21">
        <f t="shared" si="8"/>
        <v>8</v>
      </c>
    </row>
    <row r="129" spans="1:25" ht="15.75" customHeight="1">
      <c r="A129" s="27"/>
      <c r="B129" s="71"/>
      <c r="C129" s="19" t="s">
        <v>166</v>
      </c>
      <c r="D129" s="20">
        <v>1</v>
      </c>
      <c r="E129" s="20">
        <v>5</v>
      </c>
      <c r="F129" s="20">
        <v>1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2</v>
      </c>
      <c r="M129" s="20">
        <v>9</v>
      </c>
      <c r="N129" s="20">
        <v>3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20">
        <v>0</v>
      </c>
      <c r="V129" s="20">
        <v>0</v>
      </c>
      <c r="W129" s="20">
        <v>1</v>
      </c>
      <c r="X129" s="67">
        <f t="shared" si="7"/>
        <v>4</v>
      </c>
      <c r="Y129" s="21">
        <f t="shared" si="8"/>
        <v>13</v>
      </c>
    </row>
    <row r="130" spans="1:25" ht="15.75" customHeight="1">
      <c r="A130" s="27"/>
      <c r="B130" s="69" t="s">
        <v>167</v>
      </c>
      <c r="C130" s="19" t="s">
        <v>168</v>
      </c>
      <c r="D130" s="20">
        <v>3</v>
      </c>
      <c r="E130" s="20">
        <v>2</v>
      </c>
      <c r="F130" s="20">
        <v>0</v>
      </c>
      <c r="G130" s="20">
        <v>0</v>
      </c>
      <c r="H130" s="20">
        <v>0</v>
      </c>
      <c r="I130" s="20">
        <v>0</v>
      </c>
      <c r="J130" s="20">
        <v>2</v>
      </c>
      <c r="K130" s="20">
        <v>0</v>
      </c>
      <c r="L130" s="20">
        <v>0</v>
      </c>
      <c r="M130" s="20">
        <v>7</v>
      </c>
      <c r="N130" s="20">
        <v>0</v>
      </c>
      <c r="O130" s="20">
        <v>0</v>
      </c>
      <c r="P130" s="20">
        <v>1</v>
      </c>
      <c r="Q130" s="20">
        <v>0</v>
      </c>
      <c r="R130" s="20">
        <v>0</v>
      </c>
      <c r="S130" s="20">
        <v>0</v>
      </c>
      <c r="T130" s="20">
        <v>0</v>
      </c>
      <c r="U130" s="20">
        <v>1</v>
      </c>
      <c r="V130" s="20">
        <v>0</v>
      </c>
      <c r="W130" s="20">
        <v>0</v>
      </c>
      <c r="X130" s="67">
        <f t="shared" si="7"/>
        <v>2</v>
      </c>
      <c r="Y130" s="21">
        <f t="shared" si="8"/>
        <v>9</v>
      </c>
    </row>
    <row r="131" spans="1:25" ht="15.75" customHeight="1">
      <c r="A131" s="27"/>
      <c r="B131" s="70"/>
      <c r="C131" s="19" t="s">
        <v>169</v>
      </c>
      <c r="D131" s="25">
        <v>1</v>
      </c>
      <c r="E131" s="25">
        <v>3</v>
      </c>
      <c r="F131" s="25">
        <v>1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0">
        <v>5</v>
      </c>
      <c r="N131" s="25">
        <v>3</v>
      </c>
      <c r="O131" s="22">
        <v>0</v>
      </c>
      <c r="P131" s="22">
        <v>0</v>
      </c>
      <c r="Q131" s="22">
        <v>0</v>
      </c>
      <c r="R131" s="25">
        <v>2</v>
      </c>
      <c r="S131" s="25">
        <v>3</v>
      </c>
      <c r="T131" s="22">
        <v>0</v>
      </c>
      <c r="U131" s="22">
        <v>0</v>
      </c>
      <c r="V131" s="25">
        <v>1</v>
      </c>
      <c r="W131" s="20">
        <v>0</v>
      </c>
      <c r="X131" s="67">
        <f t="shared" si="7"/>
        <v>9</v>
      </c>
      <c r="Y131" s="21">
        <f t="shared" si="8"/>
        <v>14</v>
      </c>
    </row>
    <row r="132" spans="1:25" ht="15.75" customHeight="1">
      <c r="A132" s="27"/>
      <c r="B132" s="71"/>
      <c r="C132" s="19" t="s">
        <v>170</v>
      </c>
      <c r="D132" s="20">
        <v>0</v>
      </c>
      <c r="E132" s="20">
        <v>1</v>
      </c>
      <c r="F132" s="20">
        <v>2</v>
      </c>
      <c r="G132" s="20">
        <v>0</v>
      </c>
      <c r="H132" s="20">
        <v>1</v>
      </c>
      <c r="I132" s="20">
        <v>1</v>
      </c>
      <c r="J132" s="20">
        <v>0</v>
      </c>
      <c r="K132" s="20">
        <v>0</v>
      </c>
      <c r="L132" s="20">
        <v>0</v>
      </c>
      <c r="M132" s="20">
        <v>5</v>
      </c>
      <c r="N132" s="20">
        <v>2</v>
      </c>
      <c r="O132" s="20">
        <v>0</v>
      </c>
      <c r="P132" s="20">
        <v>2</v>
      </c>
      <c r="Q132" s="20">
        <v>0</v>
      </c>
      <c r="R132" s="20">
        <v>0</v>
      </c>
      <c r="S132" s="20">
        <v>0</v>
      </c>
      <c r="T132" s="20">
        <v>0</v>
      </c>
      <c r="U132" s="20">
        <v>0</v>
      </c>
      <c r="V132" s="20">
        <v>0</v>
      </c>
      <c r="W132" s="20">
        <v>0</v>
      </c>
      <c r="X132" s="67">
        <f t="shared" si="7"/>
        <v>4</v>
      </c>
      <c r="Y132" s="21">
        <f t="shared" si="8"/>
        <v>9</v>
      </c>
    </row>
    <row r="133" spans="1:25" ht="15.75" customHeight="1">
      <c r="A133" s="27" t="s">
        <v>535</v>
      </c>
      <c r="B133" s="69" t="s">
        <v>171</v>
      </c>
      <c r="C133" s="19" t="s">
        <v>172</v>
      </c>
      <c r="D133" s="20">
        <v>1</v>
      </c>
      <c r="E133" s="20">
        <v>2</v>
      </c>
      <c r="F133" s="20">
        <v>0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1</v>
      </c>
      <c r="M133" s="20">
        <f t="shared" ref="M133:M162" si="10">SUM(D133:L133)</f>
        <v>4</v>
      </c>
      <c r="N133" s="20">
        <v>2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1</v>
      </c>
      <c r="V133" s="20">
        <v>0</v>
      </c>
      <c r="W133" s="20">
        <v>0</v>
      </c>
      <c r="X133" s="67">
        <f t="shared" si="7"/>
        <v>3</v>
      </c>
      <c r="Y133" s="21">
        <f t="shared" si="8"/>
        <v>7</v>
      </c>
    </row>
    <row r="134" spans="1:25" ht="15.75" customHeight="1">
      <c r="A134" s="27"/>
      <c r="B134" s="70"/>
      <c r="C134" s="19" t="s">
        <v>173</v>
      </c>
      <c r="D134" s="25">
        <v>2</v>
      </c>
      <c r="E134" s="25">
        <v>1</v>
      </c>
      <c r="F134" s="22">
        <v>0</v>
      </c>
      <c r="G134" s="22">
        <v>0</v>
      </c>
      <c r="H134" s="25">
        <v>1</v>
      </c>
      <c r="I134" s="22">
        <v>0</v>
      </c>
      <c r="J134" s="22">
        <v>0</v>
      </c>
      <c r="K134" s="22">
        <v>0</v>
      </c>
      <c r="L134" s="22">
        <v>0</v>
      </c>
      <c r="M134" s="20">
        <f t="shared" si="10"/>
        <v>4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  <c r="V134" s="22">
        <v>0</v>
      </c>
      <c r="W134" s="20">
        <v>0</v>
      </c>
      <c r="X134" s="67">
        <f t="shared" si="7"/>
        <v>0</v>
      </c>
      <c r="Y134" s="21">
        <f t="shared" si="8"/>
        <v>4</v>
      </c>
    </row>
    <row r="135" spans="1:25" ht="15.75" customHeight="1">
      <c r="A135" s="27"/>
      <c r="B135" s="71"/>
      <c r="C135" s="19" t="s">
        <v>174</v>
      </c>
      <c r="D135" s="20">
        <v>5</v>
      </c>
      <c r="E135" s="20">
        <v>5</v>
      </c>
      <c r="F135" s="20">
        <v>2</v>
      </c>
      <c r="G135" s="20">
        <v>0</v>
      </c>
      <c r="H135" s="20">
        <v>0</v>
      </c>
      <c r="I135" s="20">
        <v>0</v>
      </c>
      <c r="J135" s="20">
        <v>0</v>
      </c>
      <c r="K135" s="20">
        <v>1</v>
      </c>
      <c r="L135" s="20">
        <v>0</v>
      </c>
      <c r="M135" s="20">
        <f t="shared" si="10"/>
        <v>13</v>
      </c>
      <c r="N135" s="20">
        <v>0</v>
      </c>
      <c r="O135" s="20">
        <v>0</v>
      </c>
      <c r="P135" s="20">
        <v>0</v>
      </c>
      <c r="Q135" s="20">
        <v>1</v>
      </c>
      <c r="R135" s="20">
        <v>0</v>
      </c>
      <c r="S135" s="20">
        <v>0</v>
      </c>
      <c r="T135" s="20">
        <v>0</v>
      </c>
      <c r="U135" s="20">
        <v>1</v>
      </c>
      <c r="V135" s="20">
        <v>0</v>
      </c>
      <c r="W135" s="20">
        <v>0</v>
      </c>
      <c r="X135" s="67">
        <f t="shared" si="7"/>
        <v>2</v>
      </c>
      <c r="Y135" s="21">
        <f t="shared" si="8"/>
        <v>15</v>
      </c>
    </row>
    <row r="136" spans="1:25" ht="15.75" customHeight="1">
      <c r="A136" s="27" t="s">
        <v>400</v>
      </c>
      <c r="B136" s="69" t="s">
        <v>175</v>
      </c>
      <c r="C136" s="19" t="s">
        <v>176</v>
      </c>
      <c r="D136" s="20">
        <v>5</v>
      </c>
      <c r="E136" s="20">
        <v>16</v>
      </c>
      <c r="F136" s="20">
        <v>1</v>
      </c>
      <c r="G136" s="20">
        <v>0</v>
      </c>
      <c r="H136" s="20">
        <v>0</v>
      </c>
      <c r="I136" s="20">
        <v>1</v>
      </c>
      <c r="J136" s="20">
        <v>0</v>
      </c>
      <c r="K136" s="20">
        <v>0</v>
      </c>
      <c r="L136" s="20">
        <v>1</v>
      </c>
      <c r="M136" s="20">
        <f t="shared" si="10"/>
        <v>24</v>
      </c>
      <c r="N136" s="20">
        <v>0</v>
      </c>
      <c r="O136" s="20">
        <v>0</v>
      </c>
      <c r="P136" s="20">
        <v>1</v>
      </c>
      <c r="Q136" s="20">
        <v>0</v>
      </c>
      <c r="R136" s="20">
        <v>0</v>
      </c>
      <c r="S136" s="20">
        <v>0</v>
      </c>
      <c r="T136" s="20">
        <v>0</v>
      </c>
      <c r="U136" s="20">
        <v>7</v>
      </c>
      <c r="V136" s="20">
        <v>0</v>
      </c>
      <c r="W136" s="20">
        <v>1</v>
      </c>
      <c r="X136" s="67">
        <f t="shared" si="7"/>
        <v>9</v>
      </c>
      <c r="Y136" s="21">
        <f t="shared" si="8"/>
        <v>33</v>
      </c>
    </row>
    <row r="137" spans="1:25" ht="15.75" customHeight="1">
      <c r="A137" s="27"/>
      <c r="B137" s="70"/>
      <c r="C137" s="19" t="s">
        <v>177</v>
      </c>
      <c r="D137" s="25">
        <v>1</v>
      </c>
      <c r="E137" s="25">
        <v>7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0">
        <f t="shared" si="10"/>
        <v>8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5">
        <v>2</v>
      </c>
      <c r="V137" s="22">
        <v>0</v>
      </c>
      <c r="W137" s="20">
        <v>0</v>
      </c>
      <c r="X137" s="67">
        <f t="shared" si="7"/>
        <v>2</v>
      </c>
      <c r="Y137" s="21">
        <f t="shared" si="8"/>
        <v>10</v>
      </c>
    </row>
    <row r="138" spans="1:25" ht="15.75" customHeight="1">
      <c r="A138" s="27"/>
      <c r="B138" s="71"/>
      <c r="C138" s="19" t="s">
        <v>178</v>
      </c>
      <c r="D138" s="20">
        <v>0</v>
      </c>
      <c r="E138" s="20">
        <v>1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f t="shared" si="10"/>
        <v>1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</v>
      </c>
      <c r="W138" s="20">
        <v>0</v>
      </c>
      <c r="X138" s="67">
        <f t="shared" si="7"/>
        <v>0</v>
      </c>
      <c r="Y138" s="21">
        <f t="shared" si="8"/>
        <v>1</v>
      </c>
    </row>
    <row r="139" spans="1:25" ht="15.75" customHeight="1">
      <c r="A139" s="27" t="s">
        <v>532</v>
      </c>
      <c r="B139" s="69" t="s">
        <v>179</v>
      </c>
      <c r="C139" s="19" t="s">
        <v>180</v>
      </c>
      <c r="D139" s="20">
        <v>2</v>
      </c>
      <c r="E139" s="20">
        <v>9</v>
      </c>
      <c r="F139" s="20">
        <v>2</v>
      </c>
      <c r="G139" s="20">
        <v>1</v>
      </c>
      <c r="H139" s="20">
        <v>0</v>
      </c>
      <c r="I139" s="20">
        <v>0</v>
      </c>
      <c r="J139" s="20">
        <v>1</v>
      </c>
      <c r="K139" s="20">
        <v>2</v>
      </c>
      <c r="L139" s="20">
        <v>1</v>
      </c>
      <c r="M139" s="20">
        <f t="shared" si="10"/>
        <v>18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</v>
      </c>
      <c r="W139" s="20">
        <v>0</v>
      </c>
      <c r="X139" s="67">
        <f t="shared" si="7"/>
        <v>0</v>
      </c>
      <c r="Y139" s="21">
        <f t="shared" si="8"/>
        <v>18</v>
      </c>
    </row>
    <row r="140" spans="1:25" ht="15.75" customHeight="1">
      <c r="A140" s="27"/>
      <c r="B140" s="70"/>
      <c r="C140" s="19" t="s">
        <v>181</v>
      </c>
      <c r="D140" s="22">
        <v>3</v>
      </c>
      <c r="E140" s="22">
        <v>0</v>
      </c>
      <c r="F140" s="22">
        <v>1</v>
      </c>
      <c r="G140" s="22">
        <v>0</v>
      </c>
      <c r="H140" s="22">
        <v>1</v>
      </c>
      <c r="I140" s="22">
        <v>0</v>
      </c>
      <c r="J140" s="22">
        <v>0</v>
      </c>
      <c r="K140" s="22">
        <v>1</v>
      </c>
      <c r="L140" s="22">
        <v>0</v>
      </c>
      <c r="M140" s="20">
        <f t="shared" si="10"/>
        <v>6</v>
      </c>
      <c r="N140" s="22">
        <v>0</v>
      </c>
      <c r="O140" s="22">
        <v>0</v>
      </c>
      <c r="P140" s="22">
        <v>2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  <c r="W140" s="20">
        <v>2</v>
      </c>
      <c r="X140" s="67">
        <f t="shared" si="7"/>
        <v>4</v>
      </c>
      <c r="Y140" s="21">
        <f t="shared" si="8"/>
        <v>10</v>
      </c>
    </row>
    <row r="141" spans="1:25" ht="15.75" customHeight="1">
      <c r="A141" s="27"/>
      <c r="B141" s="71"/>
      <c r="C141" s="19" t="s">
        <v>182</v>
      </c>
      <c r="D141" s="20">
        <v>3</v>
      </c>
      <c r="E141" s="20">
        <v>1</v>
      </c>
      <c r="F141" s="20">
        <v>3</v>
      </c>
      <c r="G141" s="20">
        <v>0</v>
      </c>
      <c r="H141" s="20">
        <v>0</v>
      </c>
      <c r="I141" s="20">
        <v>1</v>
      </c>
      <c r="J141" s="20">
        <v>0</v>
      </c>
      <c r="K141" s="20">
        <v>1</v>
      </c>
      <c r="L141" s="20">
        <v>0</v>
      </c>
      <c r="M141" s="20">
        <f t="shared" si="10"/>
        <v>9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2</v>
      </c>
      <c r="V141" s="20">
        <v>0</v>
      </c>
      <c r="W141" s="20">
        <v>1</v>
      </c>
      <c r="X141" s="67">
        <f t="shared" si="7"/>
        <v>3</v>
      </c>
      <c r="Y141" s="21">
        <f t="shared" si="8"/>
        <v>12</v>
      </c>
    </row>
    <row r="142" spans="1:25" ht="15.75" customHeight="1">
      <c r="A142" s="27"/>
      <c r="B142" s="69" t="s">
        <v>183</v>
      </c>
      <c r="C142" s="19" t="s">
        <v>184</v>
      </c>
      <c r="D142" s="20">
        <v>1</v>
      </c>
      <c r="E142" s="20">
        <v>3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f t="shared" si="10"/>
        <v>4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  <c r="V142" s="20">
        <v>0</v>
      </c>
      <c r="W142" s="20">
        <v>0</v>
      </c>
      <c r="X142" s="67">
        <f t="shared" si="7"/>
        <v>0</v>
      </c>
      <c r="Y142" s="21">
        <f t="shared" si="8"/>
        <v>4</v>
      </c>
    </row>
    <row r="143" spans="1:25" ht="15.75" customHeight="1">
      <c r="A143" s="27"/>
      <c r="B143" s="70"/>
      <c r="C143" s="19" t="s">
        <v>185</v>
      </c>
      <c r="D143" s="25">
        <v>1</v>
      </c>
      <c r="E143" s="25">
        <v>4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5">
        <v>2</v>
      </c>
      <c r="M143" s="20">
        <f t="shared" si="10"/>
        <v>7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  <c r="W143" s="20">
        <v>0</v>
      </c>
      <c r="X143" s="67">
        <f t="shared" si="7"/>
        <v>0</v>
      </c>
      <c r="Y143" s="21">
        <f t="shared" si="8"/>
        <v>7</v>
      </c>
    </row>
    <row r="144" spans="1:25" ht="15.75" customHeight="1">
      <c r="A144" s="27"/>
      <c r="B144" s="71"/>
      <c r="C144" s="19" t="s">
        <v>186</v>
      </c>
      <c r="D144" s="20">
        <v>0</v>
      </c>
      <c r="E144" s="20">
        <v>5</v>
      </c>
      <c r="F144" s="20">
        <v>1</v>
      </c>
      <c r="G144" s="20">
        <v>0</v>
      </c>
      <c r="H144" s="20">
        <v>1</v>
      </c>
      <c r="I144" s="20">
        <v>0</v>
      </c>
      <c r="J144" s="20">
        <v>0</v>
      </c>
      <c r="K144" s="20">
        <v>0</v>
      </c>
      <c r="L144" s="20">
        <v>0</v>
      </c>
      <c r="M144" s="20">
        <f t="shared" si="10"/>
        <v>7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20">
        <v>0</v>
      </c>
      <c r="V144" s="20">
        <v>1</v>
      </c>
      <c r="W144" s="20">
        <v>0</v>
      </c>
      <c r="X144" s="67">
        <f t="shared" si="7"/>
        <v>1</v>
      </c>
      <c r="Y144" s="21">
        <f t="shared" si="8"/>
        <v>8</v>
      </c>
    </row>
    <row r="145" spans="1:25" ht="15.75" customHeight="1">
      <c r="A145" s="27"/>
      <c r="B145" s="69" t="s">
        <v>187</v>
      </c>
      <c r="C145" s="19" t="s">
        <v>188</v>
      </c>
      <c r="D145" s="20">
        <v>1</v>
      </c>
      <c r="E145" s="20">
        <v>2</v>
      </c>
      <c r="F145" s="20">
        <v>1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f t="shared" si="10"/>
        <v>4</v>
      </c>
      <c r="N145" s="20">
        <v>0</v>
      </c>
      <c r="O145" s="20">
        <v>0</v>
      </c>
      <c r="P145" s="20">
        <v>1</v>
      </c>
      <c r="Q145" s="20">
        <v>0</v>
      </c>
      <c r="R145" s="20">
        <v>1</v>
      </c>
      <c r="S145" s="20">
        <v>0</v>
      </c>
      <c r="T145" s="20">
        <v>1</v>
      </c>
      <c r="U145" s="20">
        <v>1</v>
      </c>
      <c r="V145" s="20">
        <v>0</v>
      </c>
      <c r="W145" s="20">
        <v>0</v>
      </c>
      <c r="X145" s="67">
        <f t="shared" si="7"/>
        <v>4</v>
      </c>
      <c r="Y145" s="21">
        <f t="shared" si="8"/>
        <v>8</v>
      </c>
    </row>
    <row r="146" spans="1:25" ht="15.75" customHeight="1">
      <c r="A146" s="27"/>
      <c r="B146" s="70"/>
      <c r="C146" s="19" t="s">
        <v>189</v>
      </c>
      <c r="D146" s="25">
        <v>2</v>
      </c>
      <c r="E146" s="25">
        <v>3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0">
        <f t="shared" si="10"/>
        <v>5</v>
      </c>
      <c r="N146" s="25">
        <v>2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  <c r="V146" s="22">
        <v>0</v>
      </c>
      <c r="W146" s="20">
        <v>0</v>
      </c>
      <c r="X146" s="67">
        <f t="shared" si="7"/>
        <v>2</v>
      </c>
      <c r="Y146" s="21">
        <f t="shared" si="8"/>
        <v>7</v>
      </c>
    </row>
    <row r="147" spans="1:25" ht="15.75" customHeight="1">
      <c r="A147" s="27"/>
      <c r="B147" s="71"/>
      <c r="C147" s="19" t="s">
        <v>190</v>
      </c>
      <c r="D147" s="20">
        <v>0</v>
      </c>
      <c r="E147" s="20">
        <v>1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f t="shared" si="10"/>
        <v>1</v>
      </c>
      <c r="N147" s="20">
        <v>0</v>
      </c>
      <c r="O147" s="20">
        <v>0</v>
      </c>
      <c r="P147" s="20">
        <v>0</v>
      </c>
      <c r="Q147" s="20">
        <v>0</v>
      </c>
      <c r="R147" s="20">
        <v>0</v>
      </c>
      <c r="S147" s="20">
        <v>0</v>
      </c>
      <c r="T147" s="20">
        <v>0</v>
      </c>
      <c r="U147" s="20">
        <v>1</v>
      </c>
      <c r="V147" s="20">
        <v>0</v>
      </c>
      <c r="W147" s="20">
        <v>0</v>
      </c>
      <c r="X147" s="67">
        <f t="shared" si="7"/>
        <v>1</v>
      </c>
      <c r="Y147" s="21">
        <f t="shared" si="8"/>
        <v>2</v>
      </c>
    </row>
    <row r="148" spans="1:25" ht="15.75" customHeight="1">
      <c r="A148" s="27"/>
      <c r="B148" s="69" t="s">
        <v>191</v>
      </c>
      <c r="C148" s="19" t="s">
        <v>192</v>
      </c>
      <c r="D148" s="20">
        <v>1</v>
      </c>
      <c r="E148" s="20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f t="shared" si="10"/>
        <v>1</v>
      </c>
      <c r="N148" s="20">
        <v>1</v>
      </c>
      <c r="O148" s="20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1</v>
      </c>
      <c r="V148" s="20">
        <v>0</v>
      </c>
      <c r="W148" s="20">
        <v>0</v>
      </c>
      <c r="X148" s="67">
        <f t="shared" si="7"/>
        <v>2</v>
      </c>
      <c r="Y148" s="21">
        <f t="shared" si="8"/>
        <v>3</v>
      </c>
    </row>
    <row r="149" spans="1:25" ht="15.75" customHeight="1">
      <c r="A149" s="27"/>
      <c r="B149" s="70"/>
      <c r="C149" s="19" t="s">
        <v>193</v>
      </c>
      <c r="D149" s="25">
        <v>1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0">
        <f t="shared" si="10"/>
        <v>1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5">
        <v>1</v>
      </c>
      <c r="V149" s="22">
        <v>0</v>
      </c>
      <c r="W149" s="20">
        <v>0</v>
      </c>
      <c r="X149" s="67">
        <f t="shared" si="7"/>
        <v>1</v>
      </c>
      <c r="Y149" s="21">
        <f t="shared" si="8"/>
        <v>2</v>
      </c>
    </row>
    <row r="150" spans="1:25" ht="15.75" customHeight="1">
      <c r="A150" s="27"/>
      <c r="B150" s="71"/>
      <c r="C150" s="19" t="s">
        <v>194</v>
      </c>
      <c r="D150" s="20">
        <v>0</v>
      </c>
      <c r="E150" s="20">
        <v>1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f t="shared" si="10"/>
        <v>1</v>
      </c>
      <c r="N150" s="20">
        <v>0</v>
      </c>
      <c r="O150" s="20">
        <v>2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  <c r="V150" s="20">
        <v>0</v>
      </c>
      <c r="W150" s="20">
        <v>0</v>
      </c>
      <c r="X150" s="67">
        <f t="shared" si="7"/>
        <v>2</v>
      </c>
      <c r="Y150" s="21">
        <f t="shared" si="8"/>
        <v>3</v>
      </c>
    </row>
    <row r="151" spans="1:25" ht="15.75" customHeight="1">
      <c r="A151" s="27"/>
      <c r="B151" s="69" t="s">
        <v>195</v>
      </c>
      <c r="C151" s="19" t="s">
        <v>196</v>
      </c>
      <c r="D151" s="20">
        <v>4</v>
      </c>
      <c r="E151" s="20">
        <v>2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3</v>
      </c>
      <c r="L151" s="20">
        <v>0</v>
      </c>
      <c r="M151" s="20">
        <f t="shared" si="10"/>
        <v>9</v>
      </c>
      <c r="N151" s="20">
        <v>9</v>
      </c>
      <c r="O151" s="20">
        <v>1</v>
      </c>
      <c r="P151" s="20">
        <v>0</v>
      </c>
      <c r="Q151" s="20">
        <v>1</v>
      </c>
      <c r="R151" s="20">
        <v>1</v>
      </c>
      <c r="S151" s="20">
        <v>6</v>
      </c>
      <c r="T151" s="20">
        <v>10</v>
      </c>
      <c r="U151" s="20">
        <v>2</v>
      </c>
      <c r="V151" s="20">
        <v>7</v>
      </c>
      <c r="W151" s="20">
        <v>0</v>
      </c>
      <c r="X151" s="67">
        <f t="shared" si="7"/>
        <v>37</v>
      </c>
      <c r="Y151" s="21">
        <f t="shared" si="8"/>
        <v>46</v>
      </c>
    </row>
    <row r="152" spans="1:25" ht="15.75" customHeight="1">
      <c r="A152" s="27"/>
      <c r="B152" s="70"/>
      <c r="C152" s="19" t="s">
        <v>197</v>
      </c>
      <c r="D152" s="25">
        <v>1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0">
        <f t="shared" si="10"/>
        <v>1</v>
      </c>
      <c r="N152" s="25">
        <v>2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5">
        <v>3</v>
      </c>
      <c r="V152" s="25">
        <v>1</v>
      </c>
      <c r="W152" s="20">
        <v>0</v>
      </c>
      <c r="X152" s="67">
        <f t="shared" si="7"/>
        <v>6</v>
      </c>
      <c r="Y152" s="21">
        <f t="shared" si="8"/>
        <v>7</v>
      </c>
    </row>
    <row r="153" spans="1:25" ht="15.75" customHeight="1">
      <c r="A153" s="27"/>
      <c r="B153" s="71"/>
      <c r="C153" s="19" t="s">
        <v>198</v>
      </c>
      <c r="D153" s="20">
        <v>1</v>
      </c>
      <c r="E153" s="20">
        <v>1</v>
      </c>
      <c r="F153" s="20">
        <v>0</v>
      </c>
      <c r="G153" s="20">
        <v>0</v>
      </c>
      <c r="H153" s="20">
        <v>0</v>
      </c>
      <c r="I153" s="20">
        <v>0</v>
      </c>
      <c r="J153" s="20">
        <v>0</v>
      </c>
      <c r="K153" s="20">
        <v>1</v>
      </c>
      <c r="L153" s="20">
        <v>0</v>
      </c>
      <c r="M153" s="20">
        <f t="shared" si="10"/>
        <v>3</v>
      </c>
      <c r="N153" s="20">
        <v>2</v>
      </c>
      <c r="O153" s="20">
        <v>0</v>
      </c>
      <c r="P153" s="20">
        <v>1</v>
      </c>
      <c r="Q153" s="20">
        <v>0</v>
      </c>
      <c r="R153" s="20">
        <v>0</v>
      </c>
      <c r="S153" s="20">
        <v>1</v>
      </c>
      <c r="T153" s="20">
        <v>0</v>
      </c>
      <c r="U153" s="20">
        <v>2</v>
      </c>
      <c r="V153" s="20">
        <v>1</v>
      </c>
      <c r="W153" s="20">
        <v>0</v>
      </c>
      <c r="X153" s="67">
        <f t="shared" si="7"/>
        <v>7</v>
      </c>
      <c r="Y153" s="21">
        <f t="shared" si="8"/>
        <v>10</v>
      </c>
    </row>
    <row r="154" spans="1:25" ht="15.75" customHeight="1">
      <c r="A154" s="27"/>
      <c r="B154" s="69" t="s">
        <v>200</v>
      </c>
      <c r="C154" s="19" t="s">
        <v>201</v>
      </c>
      <c r="D154" s="20">
        <v>1</v>
      </c>
      <c r="E154" s="20">
        <v>10</v>
      </c>
      <c r="F154" s="20">
        <v>1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f t="shared" si="10"/>
        <v>12</v>
      </c>
      <c r="N154" s="20">
        <v>2</v>
      </c>
      <c r="O154" s="20">
        <v>0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  <c r="V154" s="20">
        <v>0</v>
      </c>
      <c r="W154" s="20">
        <v>0</v>
      </c>
      <c r="X154" s="67">
        <f t="shared" si="7"/>
        <v>2</v>
      </c>
      <c r="Y154" s="21">
        <f t="shared" si="8"/>
        <v>14</v>
      </c>
    </row>
    <row r="155" spans="1:25" ht="15.75" customHeight="1">
      <c r="A155" s="27"/>
      <c r="B155" s="70"/>
      <c r="C155" s="19" t="s">
        <v>202</v>
      </c>
      <c r="D155" s="25">
        <v>1</v>
      </c>
      <c r="E155" s="25">
        <v>2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5">
        <v>1</v>
      </c>
      <c r="M155" s="20">
        <f t="shared" si="10"/>
        <v>4</v>
      </c>
      <c r="N155" s="22">
        <v>0</v>
      </c>
      <c r="O155" s="25">
        <v>1</v>
      </c>
      <c r="P155" s="25">
        <v>2</v>
      </c>
      <c r="Q155" s="22">
        <v>0</v>
      </c>
      <c r="R155" s="22">
        <v>0</v>
      </c>
      <c r="S155" s="22">
        <v>0</v>
      </c>
      <c r="T155" s="22">
        <v>0</v>
      </c>
      <c r="U155" s="25">
        <v>1</v>
      </c>
      <c r="V155" s="25">
        <v>1</v>
      </c>
      <c r="W155" s="20">
        <v>0</v>
      </c>
      <c r="X155" s="67">
        <f t="shared" si="7"/>
        <v>5</v>
      </c>
      <c r="Y155" s="21">
        <f t="shared" si="8"/>
        <v>9</v>
      </c>
    </row>
    <row r="156" spans="1:25" ht="15.75" customHeight="1">
      <c r="A156" s="27"/>
      <c r="B156" s="71"/>
      <c r="C156" s="19" t="s">
        <v>203</v>
      </c>
      <c r="D156" s="20">
        <v>2</v>
      </c>
      <c r="E156" s="20">
        <v>8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f t="shared" si="10"/>
        <v>10</v>
      </c>
      <c r="N156" s="20">
        <v>0</v>
      </c>
      <c r="O156" s="20">
        <v>5</v>
      </c>
      <c r="P156" s="20">
        <v>1</v>
      </c>
      <c r="Q156" s="20">
        <v>0</v>
      </c>
      <c r="R156" s="20">
        <v>0</v>
      </c>
      <c r="S156" s="20">
        <v>0</v>
      </c>
      <c r="T156" s="20">
        <v>0</v>
      </c>
      <c r="U156" s="20">
        <v>0</v>
      </c>
      <c r="V156" s="20">
        <v>0</v>
      </c>
      <c r="W156" s="20">
        <v>0</v>
      </c>
      <c r="X156" s="67">
        <f t="shared" si="7"/>
        <v>6</v>
      </c>
      <c r="Y156" s="21">
        <f t="shared" si="8"/>
        <v>16</v>
      </c>
    </row>
    <row r="157" spans="1:25" ht="15.75" customHeight="1">
      <c r="A157" s="27"/>
      <c r="B157" s="69" t="s">
        <v>204</v>
      </c>
      <c r="C157" s="19" t="s">
        <v>205</v>
      </c>
      <c r="D157" s="20">
        <v>0</v>
      </c>
      <c r="E157" s="20">
        <v>9</v>
      </c>
      <c r="F157" s="20">
        <v>0</v>
      </c>
      <c r="G157" s="20">
        <v>1</v>
      </c>
      <c r="H157" s="20">
        <v>0</v>
      </c>
      <c r="I157" s="20">
        <v>0</v>
      </c>
      <c r="J157" s="20">
        <v>1</v>
      </c>
      <c r="K157" s="20">
        <v>0</v>
      </c>
      <c r="L157" s="20">
        <v>0</v>
      </c>
      <c r="M157" s="20">
        <f t="shared" si="10"/>
        <v>11</v>
      </c>
      <c r="N157" s="20">
        <v>0</v>
      </c>
      <c r="O157" s="20">
        <v>4</v>
      </c>
      <c r="P157" s="20">
        <v>0</v>
      </c>
      <c r="Q157" s="20">
        <v>0</v>
      </c>
      <c r="R157" s="20">
        <v>0</v>
      </c>
      <c r="S157" s="20">
        <v>0</v>
      </c>
      <c r="T157" s="20">
        <v>0</v>
      </c>
      <c r="U157" s="20">
        <v>0</v>
      </c>
      <c r="V157" s="20">
        <v>0</v>
      </c>
      <c r="W157" s="20">
        <v>0</v>
      </c>
      <c r="X157" s="67">
        <f t="shared" si="7"/>
        <v>4</v>
      </c>
      <c r="Y157" s="21">
        <f t="shared" si="8"/>
        <v>15</v>
      </c>
    </row>
    <row r="158" spans="1:25" ht="15.75" customHeight="1">
      <c r="A158" s="27"/>
      <c r="B158" s="70"/>
      <c r="C158" s="19" t="s">
        <v>206</v>
      </c>
      <c r="D158" s="25">
        <v>2</v>
      </c>
      <c r="E158" s="25">
        <v>3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5">
        <v>1</v>
      </c>
      <c r="L158" s="22">
        <v>0</v>
      </c>
      <c r="M158" s="20">
        <f t="shared" si="10"/>
        <v>6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5">
        <v>2</v>
      </c>
      <c r="W158" s="20">
        <v>0</v>
      </c>
      <c r="X158" s="67">
        <f t="shared" si="7"/>
        <v>2</v>
      </c>
      <c r="Y158" s="21">
        <f t="shared" si="8"/>
        <v>8</v>
      </c>
    </row>
    <row r="159" spans="1:25" ht="15.75" customHeight="1">
      <c r="A159" s="27"/>
      <c r="B159" s="71"/>
      <c r="C159" s="19" t="s">
        <v>207</v>
      </c>
      <c r="D159" s="20">
        <v>4</v>
      </c>
      <c r="E159" s="20">
        <v>6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1</v>
      </c>
      <c r="L159" s="20">
        <v>3</v>
      </c>
      <c r="M159" s="20">
        <f t="shared" si="10"/>
        <v>14</v>
      </c>
      <c r="N159" s="20">
        <v>2</v>
      </c>
      <c r="O159" s="20">
        <v>0</v>
      </c>
      <c r="P159" s="20">
        <v>0</v>
      </c>
      <c r="Q159" s="20">
        <v>0</v>
      </c>
      <c r="R159" s="20">
        <v>0</v>
      </c>
      <c r="S159" s="20">
        <v>2</v>
      </c>
      <c r="T159" s="20">
        <v>1</v>
      </c>
      <c r="U159" s="20">
        <v>3</v>
      </c>
      <c r="V159" s="20">
        <v>0</v>
      </c>
      <c r="W159" s="20">
        <v>0</v>
      </c>
      <c r="X159" s="67">
        <f t="shared" si="7"/>
        <v>8</v>
      </c>
      <c r="Y159" s="21">
        <f t="shared" si="8"/>
        <v>22</v>
      </c>
    </row>
    <row r="160" spans="1:25" ht="15.75" customHeight="1">
      <c r="A160" s="27" t="s">
        <v>401</v>
      </c>
      <c r="B160" s="69" t="s">
        <v>208</v>
      </c>
      <c r="C160" s="19" t="s">
        <v>209</v>
      </c>
      <c r="D160" s="20">
        <v>2</v>
      </c>
      <c r="E160" s="20">
        <v>24</v>
      </c>
      <c r="F160" s="20">
        <v>4</v>
      </c>
      <c r="G160" s="20">
        <v>0</v>
      </c>
      <c r="H160" s="20">
        <v>1</v>
      </c>
      <c r="I160" s="20">
        <v>1</v>
      </c>
      <c r="J160" s="20">
        <v>0</v>
      </c>
      <c r="K160" s="20">
        <v>0</v>
      </c>
      <c r="L160" s="20">
        <v>3</v>
      </c>
      <c r="M160" s="20">
        <f t="shared" si="10"/>
        <v>35</v>
      </c>
      <c r="N160" s="20">
        <v>1</v>
      </c>
      <c r="O160" s="20">
        <v>0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  <c r="U160" s="20">
        <v>2</v>
      </c>
      <c r="V160" s="20">
        <v>0</v>
      </c>
      <c r="W160" s="20">
        <v>0</v>
      </c>
      <c r="X160" s="67">
        <f t="shared" si="7"/>
        <v>3</v>
      </c>
      <c r="Y160" s="21">
        <f t="shared" si="8"/>
        <v>38</v>
      </c>
    </row>
    <row r="161" spans="1:25" ht="15.75" customHeight="1">
      <c r="A161" s="27"/>
      <c r="B161" s="70"/>
      <c r="C161" s="19" t="s">
        <v>210</v>
      </c>
      <c r="D161" s="22">
        <v>19</v>
      </c>
      <c r="E161" s="22">
        <v>0</v>
      </c>
      <c r="F161" s="22">
        <v>3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3</v>
      </c>
      <c r="M161" s="20">
        <f t="shared" si="10"/>
        <v>25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2">
        <v>0</v>
      </c>
      <c r="W161" s="20">
        <v>0</v>
      </c>
      <c r="X161" s="67">
        <f t="shared" si="7"/>
        <v>0</v>
      </c>
      <c r="Y161" s="21">
        <f t="shared" si="8"/>
        <v>25</v>
      </c>
    </row>
    <row r="162" spans="1:25" ht="15.75" customHeight="1">
      <c r="A162" s="27"/>
      <c r="B162" s="71"/>
      <c r="C162" s="19" t="s">
        <v>211</v>
      </c>
      <c r="D162" s="20">
        <v>0</v>
      </c>
      <c r="E162" s="20">
        <v>10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f t="shared" si="10"/>
        <v>10</v>
      </c>
      <c r="N162" s="20">
        <v>2</v>
      </c>
      <c r="O162" s="20">
        <v>1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  <c r="V162" s="20">
        <v>0</v>
      </c>
      <c r="W162" s="20">
        <v>0</v>
      </c>
      <c r="X162" s="67">
        <f t="shared" si="7"/>
        <v>3</v>
      </c>
      <c r="Y162" s="21">
        <f t="shared" si="8"/>
        <v>13</v>
      </c>
    </row>
    <row r="163" spans="1:25" ht="15.75" customHeight="1">
      <c r="A163" s="27"/>
      <c r="B163" s="69" t="s">
        <v>212</v>
      </c>
      <c r="C163" s="19" t="s">
        <v>213</v>
      </c>
      <c r="D163" s="20">
        <v>0</v>
      </c>
      <c r="E163" s="20">
        <v>3</v>
      </c>
      <c r="F163" s="20">
        <v>1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4</v>
      </c>
      <c r="N163" s="20">
        <v>6</v>
      </c>
      <c r="O163" s="20">
        <v>0</v>
      </c>
      <c r="P163" s="20">
        <v>0</v>
      </c>
      <c r="Q163" s="20">
        <v>0</v>
      </c>
      <c r="R163" s="20">
        <v>0</v>
      </c>
      <c r="S163" s="20">
        <v>0</v>
      </c>
      <c r="T163" s="20">
        <v>0</v>
      </c>
      <c r="U163" s="20">
        <v>7</v>
      </c>
      <c r="V163" s="20">
        <v>1</v>
      </c>
      <c r="W163" s="20">
        <v>0</v>
      </c>
      <c r="X163" s="67">
        <f t="shared" si="7"/>
        <v>14</v>
      </c>
      <c r="Y163" s="21">
        <f t="shared" si="8"/>
        <v>18</v>
      </c>
    </row>
    <row r="164" spans="1:25" ht="15.75" customHeight="1">
      <c r="A164" s="27"/>
      <c r="B164" s="70"/>
      <c r="C164" s="19" t="s">
        <v>214</v>
      </c>
      <c r="D164" s="25">
        <v>3</v>
      </c>
      <c r="E164" s="25">
        <v>7</v>
      </c>
      <c r="F164" s="22">
        <v>0</v>
      </c>
      <c r="G164" s="22">
        <v>0</v>
      </c>
      <c r="H164" s="25">
        <v>1</v>
      </c>
      <c r="I164" s="22">
        <v>0</v>
      </c>
      <c r="J164" s="22">
        <v>0</v>
      </c>
      <c r="K164" s="25">
        <v>1</v>
      </c>
      <c r="L164" s="22">
        <v>0</v>
      </c>
      <c r="M164" s="20">
        <v>12</v>
      </c>
      <c r="N164" s="22">
        <v>0</v>
      </c>
      <c r="O164" s="22">
        <v>0</v>
      </c>
      <c r="P164" s="25">
        <v>14</v>
      </c>
      <c r="Q164" s="22">
        <v>0</v>
      </c>
      <c r="R164" s="22">
        <v>0</v>
      </c>
      <c r="S164" s="22">
        <v>0</v>
      </c>
      <c r="T164" s="22">
        <v>0</v>
      </c>
      <c r="U164" s="25">
        <v>13</v>
      </c>
      <c r="V164" s="22">
        <v>0</v>
      </c>
      <c r="W164" s="20">
        <v>0</v>
      </c>
      <c r="X164" s="67">
        <f t="shared" si="7"/>
        <v>27</v>
      </c>
      <c r="Y164" s="21">
        <f t="shared" si="8"/>
        <v>39</v>
      </c>
    </row>
    <row r="165" spans="1:25" ht="15.75" customHeight="1">
      <c r="A165" s="27"/>
      <c r="B165" s="71"/>
      <c r="C165" s="19" t="s">
        <v>215</v>
      </c>
      <c r="D165" s="20">
        <v>1</v>
      </c>
      <c r="E165" s="20">
        <v>0</v>
      </c>
      <c r="F165" s="20">
        <v>1</v>
      </c>
      <c r="G165" s="20">
        <v>0</v>
      </c>
      <c r="H165" s="20">
        <v>1</v>
      </c>
      <c r="I165" s="20">
        <v>0</v>
      </c>
      <c r="J165" s="20">
        <v>0</v>
      </c>
      <c r="K165" s="20">
        <v>0</v>
      </c>
      <c r="L165" s="20">
        <v>0</v>
      </c>
      <c r="M165" s="20">
        <v>3</v>
      </c>
      <c r="N165" s="20">
        <v>4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  <c r="V165" s="20">
        <v>0</v>
      </c>
      <c r="W165" s="20">
        <v>0</v>
      </c>
      <c r="X165" s="67">
        <f t="shared" si="7"/>
        <v>4</v>
      </c>
      <c r="Y165" s="21">
        <f t="shared" si="8"/>
        <v>7</v>
      </c>
    </row>
    <row r="166" spans="1:25" ht="15.75" customHeight="1">
      <c r="A166" s="27"/>
      <c r="B166" s="69" t="s">
        <v>216</v>
      </c>
      <c r="C166" s="19" t="s">
        <v>217</v>
      </c>
      <c r="D166" s="20">
        <v>0</v>
      </c>
      <c r="E166" s="20">
        <v>6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6</v>
      </c>
      <c r="N166" s="20">
        <v>0</v>
      </c>
      <c r="O166" s="20">
        <v>0</v>
      </c>
      <c r="P166" s="20">
        <v>2</v>
      </c>
      <c r="Q166" s="20">
        <v>0</v>
      </c>
      <c r="R166" s="20">
        <v>1</v>
      </c>
      <c r="S166" s="20">
        <v>1</v>
      </c>
      <c r="T166" s="20">
        <v>0</v>
      </c>
      <c r="U166" s="20">
        <v>6</v>
      </c>
      <c r="V166" s="20">
        <v>0</v>
      </c>
      <c r="W166" s="20">
        <v>0</v>
      </c>
      <c r="X166" s="67">
        <f t="shared" si="7"/>
        <v>10</v>
      </c>
      <c r="Y166" s="21">
        <f t="shared" si="8"/>
        <v>16</v>
      </c>
    </row>
    <row r="167" spans="1:25" ht="15.75" customHeight="1">
      <c r="A167" s="27"/>
      <c r="B167" s="70"/>
      <c r="C167" s="19" t="s">
        <v>218</v>
      </c>
      <c r="D167" s="22">
        <v>0</v>
      </c>
      <c r="E167" s="25">
        <v>3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0">
        <v>3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5">
        <v>4</v>
      </c>
      <c r="V167" s="22">
        <v>0</v>
      </c>
      <c r="W167" s="20">
        <v>0</v>
      </c>
      <c r="X167" s="67">
        <f t="shared" si="7"/>
        <v>4</v>
      </c>
      <c r="Y167" s="21">
        <f t="shared" si="8"/>
        <v>7</v>
      </c>
    </row>
    <row r="168" spans="1:25" ht="15.75" customHeight="1">
      <c r="A168" s="27"/>
      <c r="B168" s="71"/>
      <c r="C168" s="19" t="s">
        <v>219</v>
      </c>
      <c r="D168" s="20">
        <v>1</v>
      </c>
      <c r="E168" s="20">
        <v>1</v>
      </c>
      <c r="F168" s="20">
        <v>0</v>
      </c>
      <c r="G168" s="20">
        <v>0</v>
      </c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2</v>
      </c>
      <c r="N168" s="20">
        <v>1</v>
      </c>
      <c r="O168" s="20">
        <v>0</v>
      </c>
      <c r="P168" s="20">
        <v>2</v>
      </c>
      <c r="Q168" s="20">
        <v>0</v>
      </c>
      <c r="R168" s="20">
        <v>0</v>
      </c>
      <c r="S168" s="20">
        <v>0</v>
      </c>
      <c r="T168" s="20">
        <v>0</v>
      </c>
      <c r="U168" s="20">
        <v>21</v>
      </c>
      <c r="V168" s="20">
        <v>0</v>
      </c>
      <c r="W168" s="20">
        <v>0</v>
      </c>
      <c r="X168" s="67">
        <f t="shared" ref="X168:X231" si="11">SUM(N168:W168)</f>
        <v>24</v>
      </c>
      <c r="Y168" s="21">
        <f t="shared" ref="Y168:Y231" si="12">SUM(M168,X168)</f>
        <v>26</v>
      </c>
    </row>
    <row r="169" spans="1:25" ht="15.75" customHeight="1">
      <c r="A169" s="27"/>
      <c r="B169" s="69" t="s">
        <v>220</v>
      </c>
      <c r="C169" s="19" t="s">
        <v>221</v>
      </c>
      <c r="D169" s="20">
        <v>2</v>
      </c>
      <c r="E169" s="20">
        <v>6</v>
      </c>
      <c r="F169" s="20">
        <v>0</v>
      </c>
      <c r="G169" s="20">
        <v>0</v>
      </c>
      <c r="H169" s="20">
        <v>0</v>
      </c>
      <c r="I169" s="20">
        <v>0</v>
      </c>
      <c r="J169" s="20">
        <v>0</v>
      </c>
      <c r="K169" s="20">
        <v>0</v>
      </c>
      <c r="L169" s="20">
        <v>1</v>
      </c>
      <c r="M169" s="20">
        <f t="shared" ref="M169:M200" si="13">SUM(D169:L169)</f>
        <v>9</v>
      </c>
      <c r="N169" s="20">
        <v>0</v>
      </c>
      <c r="O169" s="20">
        <v>3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0</v>
      </c>
      <c r="X169" s="67">
        <f t="shared" si="11"/>
        <v>3</v>
      </c>
      <c r="Y169" s="21">
        <f t="shared" si="12"/>
        <v>12</v>
      </c>
    </row>
    <row r="170" spans="1:25" ht="15.75" customHeight="1">
      <c r="A170" s="27"/>
      <c r="B170" s="70"/>
      <c r="C170" s="19" t="s">
        <v>222</v>
      </c>
      <c r="D170" s="25">
        <v>3</v>
      </c>
      <c r="E170" s="25">
        <v>2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0">
        <f t="shared" si="13"/>
        <v>5</v>
      </c>
      <c r="N170" s="22">
        <v>0</v>
      </c>
      <c r="O170" s="25">
        <v>2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5">
        <v>2</v>
      </c>
      <c r="W170" s="20">
        <v>0</v>
      </c>
      <c r="X170" s="67">
        <f t="shared" si="11"/>
        <v>4</v>
      </c>
      <c r="Y170" s="21">
        <f t="shared" si="12"/>
        <v>9</v>
      </c>
    </row>
    <row r="171" spans="1:25" ht="15.75" customHeight="1">
      <c r="A171" s="27"/>
      <c r="B171" s="71"/>
      <c r="C171" s="19" t="s">
        <v>223</v>
      </c>
      <c r="D171" s="20">
        <v>2</v>
      </c>
      <c r="E171" s="20">
        <v>3</v>
      </c>
      <c r="F171" s="20">
        <v>1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20">
        <f t="shared" si="13"/>
        <v>6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  <c r="S171" s="20">
        <v>0</v>
      </c>
      <c r="T171" s="20">
        <v>0</v>
      </c>
      <c r="U171" s="20">
        <v>0</v>
      </c>
      <c r="V171" s="20">
        <v>0</v>
      </c>
      <c r="W171" s="20">
        <v>0</v>
      </c>
      <c r="X171" s="67">
        <f t="shared" si="11"/>
        <v>0</v>
      </c>
      <c r="Y171" s="21">
        <f t="shared" si="12"/>
        <v>6</v>
      </c>
    </row>
    <row r="172" spans="1:25" ht="15.75" customHeight="1">
      <c r="A172" s="27"/>
      <c r="B172" s="69" t="s">
        <v>224</v>
      </c>
      <c r="C172" s="19" t="s">
        <v>225</v>
      </c>
      <c r="D172" s="20">
        <v>2</v>
      </c>
      <c r="E172" s="20">
        <v>0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>
        <v>0</v>
      </c>
      <c r="L172" s="20">
        <v>0</v>
      </c>
      <c r="M172" s="20">
        <f t="shared" si="13"/>
        <v>2</v>
      </c>
      <c r="N172" s="20">
        <v>3</v>
      </c>
      <c r="O172" s="20">
        <v>0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20">
        <v>0</v>
      </c>
      <c r="V172" s="20">
        <v>0</v>
      </c>
      <c r="W172" s="20">
        <v>0</v>
      </c>
      <c r="X172" s="67">
        <f t="shared" si="11"/>
        <v>3</v>
      </c>
      <c r="Y172" s="21">
        <f t="shared" si="12"/>
        <v>5</v>
      </c>
    </row>
    <row r="173" spans="1:25" ht="15.75" customHeight="1">
      <c r="A173" s="27"/>
      <c r="B173" s="70"/>
      <c r="C173" s="19" t="s">
        <v>226</v>
      </c>
      <c r="D173" s="25">
        <v>1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0">
        <f t="shared" si="13"/>
        <v>1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  <c r="W173" s="20">
        <v>0</v>
      </c>
      <c r="X173" s="67">
        <f t="shared" si="11"/>
        <v>0</v>
      </c>
      <c r="Y173" s="21">
        <f t="shared" si="12"/>
        <v>1</v>
      </c>
    </row>
    <row r="174" spans="1:25" ht="15.75" customHeight="1">
      <c r="A174" s="27"/>
      <c r="B174" s="71"/>
      <c r="C174" s="19" t="s">
        <v>227</v>
      </c>
      <c r="D174" s="20">
        <v>3</v>
      </c>
      <c r="E174" s="20">
        <v>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f t="shared" si="13"/>
        <v>3</v>
      </c>
      <c r="N174" s="20">
        <v>2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  <c r="V174" s="20">
        <v>0</v>
      </c>
      <c r="W174" s="20">
        <v>0</v>
      </c>
      <c r="X174" s="67">
        <f t="shared" si="11"/>
        <v>2</v>
      </c>
      <c r="Y174" s="21">
        <f t="shared" si="12"/>
        <v>5</v>
      </c>
    </row>
    <row r="175" spans="1:25" ht="15.75" customHeight="1">
      <c r="A175" s="27"/>
      <c r="B175" s="69" t="s">
        <v>228</v>
      </c>
      <c r="C175" s="19" t="s">
        <v>229</v>
      </c>
      <c r="D175" s="20">
        <v>1</v>
      </c>
      <c r="E175" s="20">
        <v>0</v>
      </c>
      <c r="F175" s="20">
        <v>0</v>
      </c>
      <c r="G175" s="20">
        <v>0</v>
      </c>
      <c r="H175" s="20">
        <v>0</v>
      </c>
      <c r="I175" s="20">
        <v>0</v>
      </c>
      <c r="J175" s="20">
        <v>0</v>
      </c>
      <c r="K175" s="20">
        <v>0</v>
      </c>
      <c r="L175" s="20">
        <v>0</v>
      </c>
      <c r="M175" s="20">
        <f t="shared" si="13"/>
        <v>1</v>
      </c>
      <c r="N175" s="20">
        <v>0</v>
      </c>
      <c r="O175" s="20">
        <v>0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20">
        <v>1</v>
      </c>
      <c r="V175" s="20">
        <v>0</v>
      </c>
      <c r="W175" s="20">
        <v>0</v>
      </c>
      <c r="X175" s="67">
        <f t="shared" si="11"/>
        <v>1</v>
      </c>
      <c r="Y175" s="21">
        <f t="shared" si="12"/>
        <v>2</v>
      </c>
    </row>
    <row r="176" spans="1:25" ht="15.75" customHeight="1">
      <c r="A176" s="27"/>
      <c r="B176" s="70"/>
      <c r="C176" s="19" t="s">
        <v>230</v>
      </c>
      <c r="D176" s="25">
        <v>4</v>
      </c>
      <c r="E176" s="25">
        <v>3</v>
      </c>
      <c r="F176" s="25">
        <v>1</v>
      </c>
      <c r="G176" s="22">
        <v>0</v>
      </c>
      <c r="H176" s="22">
        <v>0</v>
      </c>
      <c r="I176" s="22">
        <v>0</v>
      </c>
      <c r="J176" s="22">
        <v>0</v>
      </c>
      <c r="K176" s="25">
        <v>1</v>
      </c>
      <c r="L176" s="22">
        <v>0</v>
      </c>
      <c r="M176" s="20">
        <f t="shared" si="13"/>
        <v>9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5">
        <v>1</v>
      </c>
      <c r="V176" s="22">
        <v>0</v>
      </c>
      <c r="W176" s="20">
        <v>0</v>
      </c>
      <c r="X176" s="67">
        <f t="shared" si="11"/>
        <v>1</v>
      </c>
      <c r="Y176" s="21">
        <f t="shared" si="12"/>
        <v>10</v>
      </c>
    </row>
    <row r="177" spans="1:25" ht="15.75" customHeight="1">
      <c r="A177" s="27"/>
      <c r="B177" s="71"/>
      <c r="C177" s="19" t="s">
        <v>231</v>
      </c>
      <c r="D177" s="20">
        <v>0</v>
      </c>
      <c r="E177" s="20">
        <v>3</v>
      </c>
      <c r="F177" s="20">
        <v>1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1</v>
      </c>
      <c r="M177" s="20">
        <f t="shared" si="13"/>
        <v>5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1</v>
      </c>
      <c r="V177" s="20">
        <v>0</v>
      </c>
      <c r="W177" s="20">
        <v>0</v>
      </c>
      <c r="X177" s="67">
        <f t="shared" si="11"/>
        <v>1</v>
      </c>
      <c r="Y177" s="21">
        <f t="shared" si="12"/>
        <v>6</v>
      </c>
    </row>
    <row r="178" spans="1:25" ht="15.75" customHeight="1">
      <c r="A178" s="27" t="s">
        <v>528</v>
      </c>
      <c r="B178" s="69" t="s">
        <v>232</v>
      </c>
      <c r="C178" s="19" t="s">
        <v>233</v>
      </c>
      <c r="D178" s="20">
        <v>3</v>
      </c>
      <c r="E178" s="20">
        <v>6</v>
      </c>
      <c r="F178" s="20">
        <v>0</v>
      </c>
      <c r="G178" s="20">
        <v>2</v>
      </c>
      <c r="H178" s="20">
        <v>1</v>
      </c>
      <c r="I178" s="20">
        <v>2</v>
      </c>
      <c r="J178" s="20">
        <v>1</v>
      </c>
      <c r="K178" s="20">
        <v>1</v>
      </c>
      <c r="L178" s="20">
        <v>0</v>
      </c>
      <c r="M178" s="20">
        <f t="shared" si="13"/>
        <v>16</v>
      </c>
      <c r="N178" s="20">
        <v>1</v>
      </c>
      <c r="O178" s="20">
        <v>0</v>
      </c>
      <c r="P178" s="20">
        <v>1</v>
      </c>
      <c r="Q178" s="20">
        <v>0</v>
      </c>
      <c r="R178" s="20">
        <v>0</v>
      </c>
      <c r="S178" s="20">
        <v>0</v>
      </c>
      <c r="T178" s="20">
        <v>3</v>
      </c>
      <c r="U178" s="20">
        <v>8</v>
      </c>
      <c r="V178" s="20">
        <v>0</v>
      </c>
      <c r="W178" s="20">
        <v>0</v>
      </c>
      <c r="X178" s="67">
        <f t="shared" si="11"/>
        <v>13</v>
      </c>
      <c r="Y178" s="21">
        <f t="shared" si="12"/>
        <v>29</v>
      </c>
    </row>
    <row r="179" spans="1:25" ht="15.75" customHeight="1">
      <c r="A179" s="27"/>
      <c r="B179" s="70"/>
      <c r="C179" s="19" t="s">
        <v>234</v>
      </c>
      <c r="D179" s="22">
        <v>0</v>
      </c>
      <c r="E179" s="22">
        <v>6</v>
      </c>
      <c r="F179" s="22">
        <v>0</v>
      </c>
      <c r="G179" s="22">
        <v>1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0">
        <f t="shared" si="13"/>
        <v>7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4</v>
      </c>
      <c r="V179" s="22">
        <v>0</v>
      </c>
      <c r="W179" s="20">
        <v>0</v>
      </c>
      <c r="X179" s="67">
        <f t="shared" si="11"/>
        <v>4</v>
      </c>
      <c r="Y179" s="21">
        <f t="shared" si="12"/>
        <v>11</v>
      </c>
    </row>
    <row r="180" spans="1:25" ht="15.75" customHeight="1">
      <c r="A180" s="27"/>
      <c r="B180" s="71"/>
      <c r="C180" s="19" t="s">
        <v>235</v>
      </c>
      <c r="D180" s="20">
        <v>2</v>
      </c>
      <c r="E180" s="20">
        <v>6</v>
      </c>
      <c r="F180" s="20">
        <v>0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f t="shared" si="13"/>
        <v>8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0</v>
      </c>
      <c r="T180" s="20">
        <v>0</v>
      </c>
      <c r="U180" s="20">
        <v>4</v>
      </c>
      <c r="V180" s="20">
        <v>0</v>
      </c>
      <c r="W180" s="20">
        <v>0</v>
      </c>
      <c r="X180" s="67">
        <f t="shared" si="11"/>
        <v>4</v>
      </c>
      <c r="Y180" s="21">
        <f t="shared" si="12"/>
        <v>12</v>
      </c>
    </row>
    <row r="181" spans="1:25" ht="15.75" customHeight="1">
      <c r="A181" s="27"/>
      <c r="B181" s="69" t="s">
        <v>236</v>
      </c>
      <c r="C181" s="19" t="s">
        <v>237</v>
      </c>
      <c r="D181" s="20">
        <v>0</v>
      </c>
      <c r="E181" s="20">
        <v>5</v>
      </c>
      <c r="F181" s="20">
        <v>0</v>
      </c>
      <c r="G181" s="20">
        <v>2</v>
      </c>
      <c r="H181" s="20">
        <v>0</v>
      </c>
      <c r="I181" s="20">
        <v>0</v>
      </c>
      <c r="J181" s="20">
        <v>2</v>
      </c>
      <c r="K181" s="20">
        <v>0</v>
      </c>
      <c r="L181" s="20">
        <v>1</v>
      </c>
      <c r="M181" s="20">
        <f t="shared" si="13"/>
        <v>10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  <c r="V181" s="20">
        <v>0</v>
      </c>
      <c r="W181" s="20">
        <v>0</v>
      </c>
      <c r="X181" s="67">
        <f t="shared" si="11"/>
        <v>0</v>
      </c>
      <c r="Y181" s="21">
        <f t="shared" si="12"/>
        <v>10</v>
      </c>
    </row>
    <row r="182" spans="1:25" ht="15.75" customHeight="1">
      <c r="A182" s="27"/>
      <c r="B182" s="70"/>
      <c r="C182" s="19" t="s">
        <v>238</v>
      </c>
      <c r="D182" s="22">
        <v>7</v>
      </c>
      <c r="E182" s="22">
        <v>15</v>
      </c>
      <c r="F182" s="22">
        <v>4</v>
      </c>
      <c r="G182" s="22">
        <v>1</v>
      </c>
      <c r="H182" s="22">
        <v>5</v>
      </c>
      <c r="I182" s="22">
        <v>3</v>
      </c>
      <c r="J182" s="22">
        <v>0</v>
      </c>
      <c r="K182" s="22">
        <v>9</v>
      </c>
      <c r="L182" s="22">
        <v>4</v>
      </c>
      <c r="M182" s="20">
        <f t="shared" si="13"/>
        <v>48</v>
      </c>
      <c r="N182" s="22">
        <v>1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17</v>
      </c>
      <c r="V182" s="22">
        <v>0</v>
      </c>
      <c r="W182" s="20">
        <v>1</v>
      </c>
      <c r="X182" s="67">
        <f t="shared" si="11"/>
        <v>19</v>
      </c>
      <c r="Y182" s="21">
        <f t="shared" si="12"/>
        <v>67</v>
      </c>
    </row>
    <row r="183" spans="1:25" ht="15.75" customHeight="1">
      <c r="A183" s="27"/>
      <c r="B183" s="71"/>
      <c r="C183" s="19" t="s">
        <v>239</v>
      </c>
      <c r="D183" s="20">
        <v>2</v>
      </c>
      <c r="E183" s="20">
        <v>3</v>
      </c>
      <c r="F183" s="20">
        <v>6</v>
      </c>
      <c r="G183" s="20">
        <v>0</v>
      </c>
      <c r="H183" s="20">
        <v>0</v>
      </c>
      <c r="I183" s="20">
        <v>0</v>
      </c>
      <c r="J183" s="20">
        <v>0</v>
      </c>
      <c r="K183" s="20">
        <v>4</v>
      </c>
      <c r="L183" s="20">
        <v>1</v>
      </c>
      <c r="M183" s="20">
        <f t="shared" si="13"/>
        <v>16</v>
      </c>
      <c r="N183" s="20">
        <v>0</v>
      </c>
      <c r="O183" s="20">
        <v>0</v>
      </c>
      <c r="P183" s="20">
        <v>2</v>
      </c>
      <c r="Q183" s="20">
        <v>0</v>
      </c>
      <c r="R183" s="20">
        <v>0</v>
      </c>
      <c r="S183" s="20">
        <v>0</v>
      </c>
      <c r="T183" s="20">
        <v>3</v>
      </c>
      <c r="U183" s="20">
        <v>4</v>
      </c>
      <c r="V183" s="20">
        <v>0</v>
      </c>
      <c r="W183" s="20">
        <v>0</v>
      </c>
      <c r="X183" s="67">
        <f t="shared" si="11"/>
        <v>9</v>
      </c>
      <c r="Y183" s="21">
        <f t="shared" si="12"/>
        <v>25</v>
      </c>
    </row>
    <row r="184" spans="1:25" ht="15.75" customHeight="1">
      <c r="A184" s="27"/>
      <c r="B184" s="69" t="s">
        <v>240</v>
      </c>
      <c r="C184" s="19" t="s">
        <v>241</v>
      </c>
      <c r="D184" s="20">
        <v>5</v>
      </c>
      <c r="E184" s="20">
        <v>4</v>
      </c>
      <c r="F184" s="20">
        <v>4</v>
      </c>
      <c r="G184" s="20">
        <v>0</v>
      </c>
      <c r="H184" s="20">
        <v>2</v>
      </c>
      <c r="I184" s="20">
        <v>0</v>
      </c>
      <c r="J184" s="20">
        <v>0</v>
      </c>
      <c r="K184" s="20">
        <v>0</v>
      </c>
      <c r="L184" s="20">
        <v>0</v>
      </c>
      <c r="M184" s="20">
        <f t="shared" si="13"/>
        <v>15</v>
      </c>
      <c r="N184" s="20">
        <v>1</v>
      </c>
      <c r="O184" s="20">
        <v>0</v>
      </c>
      <c r="P184" s="20">
        <v>0</v>
      </c>
      <c r="Q184" s="20">
        <v>0</v>
      </c>
      <c r="R184" s="20">
        <v>0</v>
      </c>
      <c r="S184" s="20">
        <v>0</v>
      </c>
      <c r="T184" s="20">
        <v>0</v>
      </c>
      <c r="U184" s="20">
        <v>8</v>
      </c>
      <c r="V184" s="20">
        <v>0</v>
      </c>
      <c r="W184" s="20">
        <v>0</v>
      </c>
      <c r="X184" s="67">
        <f t="shared" si="11"/>
        <v>9</v>
      </c>
      <c r="Y184" s="21">
        <f t="shared" si="12"/>
        <v>24</v>
      </c>
    </row>
    <row r="185" spans="1:25" ht="15.75" customHeight="1">
      <c r="A185" s="27"/>
      <c r="B185" s="70"/>
      <c r="C185" s="19" t="s">
        <v>242</v>
      </c>
      <c r="D185" s="22">
        <v>2</v>
      </c>
      <c r="E185" s="22">
        <v>6</v>
      </c>
      <c r="F185" s="22">
        <v>0</v>
      </c>
      <c r="G185" s="22">
        <v>1</v>
      </c>
      <c r="H185" s="22">
        <v>0</v>
      </c>
      <c r="I185" s="22">
        <v>0</v>
      </c>
      <c r="J185" s="22">
        <v>0</v>
      </c>
      <c r="K185" s="22">
        <v>1</v>
      </c>
      <c r="L185" s="22">
        <v>0</v>
      </c>
      <c r="M185" s="20">
        <f t="shared" si="13"/>
        <v>10</v>
      </c>
      <c r="N185" s="22">
        <v>0</v>
      </c>
      <c r="O185" s="22">
        <v>0</v>
      </c>
      <c r="P185" s="22">
        <v>2</v>
      </c>
      <c r="Q185" s="22">
        <v>1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  <c r="W185" s="20">
        <v>0</v>
      </c>
      <c r="X185" s="67">
        <f t="shared" si="11"/>
        <v>3</v>
      </c>
      <c r="Y185" s="21">
        <f t="shared" si="12"/>
        <v>13</v>
      </c>
    </row>
    <row r="186" spans="1:25" ht="15.75" customHeight="1">
      <c r="A186" s="27"/>
      <c r="B186" s="71"/>
      <c r="C186" s="19" t="s">
        <v>243</v>
      </c>
      <c r="D186" s="20">
        <v>13</v>
      </c>
      <c r="E186" s="20">
        <v>13</v>
      </c>
      <c r="F186" s="20">
        <v>2</v>
      </c>
      <c r="G186" s="20">
        <v>0</v>
      </c>
      <c r="H186" s="20">
        <v>0</v>
      </c>
      <c r="I186" s="20">
        <v>0</v>
      </c>
      <c r="J186" s="20">
        <v>0</v>
      </c>
      <c r="K186" s="20">
        <v>3</v>
      </c>
      <c r="L186" s="20">
        <v>1</v>
      </c>
      <c r="M186" s="20">
        <f t="shared" si="13"/>
        <v>32</v>
      </c>
      <c r="N186" s="20">
        <v>0</v>
      </c>
      <c r="O186" s="20">
        <v>0</v>
      </c>
      <c r="P186" s="20">
        <v>0</v>
      </c>
      <c r="Q186" s="20">
        <v>0</v>
      </c>
      <c r="R186" s="20">
        <v>1</v>
      </c>
      <c r="S186" s="20">
        <v>0</v>
      </c>
      <c r="T186" s="20">
        <v>0</v>
      </c>
      <c r="U186" s="20">
        <v>4</v>
      </c>
      <c r="V186" s="20">
        <v>0</v>
      </c>
      <c r="W186" s="20">
        <v>2</v>
      </c>
      <c r="X186" s="67">
        <f t="shared" si="11"/>
        <v>7</v>
      </c>
      <c r="Y186" s="21">
        <f t="shared" si="12"/>
        <v>39</v>
      </c>
    </row>
    <row r="187" spans="1:25" ht="15.75" customHeight="1">
      <c r="A187" s="27"/>
      <c r="B187" s="69" t="s">
        <v>244</v>
      </c>
      <c r="C187" s="19" t="s">
        <v>245</v>
      </c>
      <c r="D187" s="20">
        <v>7</v>
      </c>
      <c r="E187" s="20">
        <v>6</v>
      </c>
      <c r="F187" s="20">
        <v>1</v>
      </c>
      <c r="G187" s="20">
        <v>0</v>
      </c>
      <c r="H187" s="20">
        <v>1</v>
      </c>
      <c r="I187" s="20">
        <v>3</v>
      </c>
      <c r="J187" s="20">
        <v>1</v>
      </c>
      <c r="K187" s="20">
        <v>3</v>
      </c>
      <c r="L187" s="20">
        <v>1</v>
      </c>
      <c r="M187" s="20">
        <f t="shared" si="13"/>
        <v>23</v>
      </c>
      <c r="N187" s="20">
        <v>1</v>
      </c>
      <c r="O187" s="20">
        <v>0</v>
      </c>
      <c r="P187" s="20">
        <v>0</v>
      </c>
      <c r="Q187" s="20">
        <v>0</v>
      </c>
      <c r="R187" s="20">
        <v>0</v>
      </c>
      <c r="S187" s="20">
        <v>0</v>
      </c>
      <c r="T187" s="20">
        <v>0</v>
      </c>
      <c r="U187" s="20">
        <v>1</v>
      </c>
      <c r="V187" s="20">
        <v>0</v>
      </c>
      <c r="W187" s="20">
        <v>0</v>
      </c>
      <c r="X187" s="67">
        <f t="shared" si="11"/>
        <v>2</v>
      </c>
      <c r="Y187" s="21">
        <f t="shared" si="12"/>
        <v>25</v>
      </c>
    </row>
    <row r="188" spans="1:25" ht="15.75" customHeight="1">
      <c r="A188" s="27"/>
      <c r="B188" s="70"/>
      <c r="C188" s="19" t="s">
        <v>246</v>
      </c>
      <c r="D188" s="22">
        <v>3</v>
      </c>
      <c r="E188" s="22">
        <v>4</v>
      </c>
      <c r="F188" s="22">
        <v>0</v>
      </c>
      <c r="G188" s="22">
        <v>1</v>
      </c>
      <c r="H188" s="22">
        <v>1</v>
      </c>
      <c r="I188" s="22">
        <v>0</v>
      </c>
      <c r="J188" s="22">
        <v>0</v>
      </c>
      <c r="K188" s="22">
        <v>1</v>
      </c>
      <c r="L188" s="22">
        <v>0</v>
      </c>
      <c r="M188" s="20">
        <f t="shared" si="13"/>
        <v>10</v>
      </c>
      <c r="N188" s="22">
        <v>1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  <c r="W188" s="20">
        <v>0</v>
      </c>
      <c r="X188" s="67">
        <f t="shared" si="11"/>
        <v>1</v>
      </c>
      <c r="Y188" s="21">
        <f t="shared" si="12"/>
        <v>11</v>
      </c>
    </row>
    <row r="189" spans="1:25" ht="15.75" customHeight="1">
      <c r="A189" s="27"/>
      <c r="B189" s="71"/>
      <c r="C189" s="19" t="s">
        <v>247</v>
      </c>
      <c r="D189" s="20">
        <v>9</v>
      </c>
      <c r="E189" s="20">
        <v>6</v>
      </c>
      <c r="F189" s="20">
        <v>1</v>
      </c>
      <c r="G189" s="20">
        <v>2</v>
      </c>
      <c r="H189" s="20">
        <v>2</v>
      </c>
      <c r="I189" s="20">
        <v>3</v>
      </c>
      <c r="J189" s="20">
        <v>0</v>
      </c>
      <c r="K189" s="20">
        <v>2</v>
      </c>
      <c r="L189" s="20">
        <v>1</v>
      </c>
      <c r="M189" s="20">
        <f t="shared" si="13"/>
        <v>26</v>
      </c>
      <c r="N189" s="20">
        <v>1</v>
      </c>
      <c r="O189" s="20">
        <v>0</v>
      </c>
      <c r="P189" s="20">
        <v>0</v>
      </c>
      <c r="Q189" s="20">
        <v>0</v>
      </c>
      <c r="R189" s="20">
        <v>0</v>
      </c>
      <c r="S189" s="20">
        <v>0</v>
      </c>
      <c r="T189" s="20">
        <v>0</v>
      </c>
      <c r="U189" s="20">
        <v>1</v>
      </c>
      <c r="V189" s="20">
        <v>0</v>
      </c>
      <c r="W189" s="20">
        <v>0</v>
      </c>
      <c r="X189" s="67">
        <f t="shared" si="11"/>
        <v>2</v>
      </c>
      <c r="Y189" s="21">
        <f t="shared" si="12"/>
        <v>28</v>
      </c>
    </row>
    <row r="190" spans="1:25" ht="15.75" customHeight="1">
      <c r="A190" s="27"/>
      <c r="B190" s="69" t="s">
        <v>248</v>
      </c>
      <c r="C190" s="19" t="s">
        <v>249</v>
      </c>
      <c r="D190" s="20">
        <v>9</v>
      </c>
      <c r="E190" s="20">
        <v>13</v>
      </c>
      <c r="F190" s="20">
        <v>0</v>
      </c>
      <c r="G190" s="20">
        <v>0</v>
      </c>
      <c r="H190" s="20">
        <v>1</v>
      </c>
      <c r="I190" s="20">
        <v>0</v>
      </c>
      <c r="J190" s="20">
        <v>0</v>
      </c>
      <c r="K190" s="20">
        <v>0</v>
      </c>
      <c r="L190" s="20">
        <v>4</v>
      </c>
      <c r="M190" s="20">
        <f t="shared" si="13"/>
        <v>27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1</v>
      </c>
      <c r="U190" s="20">
        <v>2</v>
      </c>
      <c r="V190" s="20">
        <v>2</v>
      </c>
      <c r="W190" s="20">
        <v>0</v>
      </c>
      <c r="X190" s="67">
        <f t="shared" si="11"/>
        <v>5</v>
      </c>
      <c r="Y190" s="21">
        <f t="shared" si="12"/>
        <v>32</v>
      </c>
    </row>
    <row r="191" spans="1:25" ht="15.75" customHeight="1">
      <c r="A191" s="27"/>
      <c r="B191" s="70"/>
      <c r="C191" s="19" t="s">
        <v>250</v>
      </c>
      <c r="D191" s="25">
        <v>2</v>
      </c>
      <c r="E191" s="25">
        <v>10</v>
      </c>
      <c r="F191" s="25">
        <v>2</v>
      </c>
      <c r="G191" s="25">
        <v>2</v>
      </c>
      <c r="H191" s="25">
        <v>1</v>
      </c>
      <c r="I191" s="22">
        <v>0</v>
      </c>
      <c r="J191" s="22">
        <v>0</v>
      </c>
      <c r="K191" s="22">
        <v>0</v>
      </c>
      <c r="L191" s="22">
        <v>0</v>
      </c>
      <c r="M191" s="20">
        <f t="shared" si="13"/>
        <v>17</v>
      </c>
      <c r="N191" s="22">
        <v>0</v>
      </c>
      <c r="O191" s="25">
        <v>3</v>
      </c>
      <c r="P191" s="25">
        <v>1</v>
      </c>
      <c r="Q191" s="25">
        <v>3</v>
      </c>
      <c r="R191" s="22">
        <v>0</v>
      </c>
      <c r="S191" s="22">
        <v>0</v>
      </c>
      <c r="T191" s="25">
        <v>2</v>
      </c>
      <c r="U191" s="22">
        <v>0</v>
      </c>
      <c r="V191" s="22">
        <v>0</v>
      </c>
      <c r="W191" s="20">
        <v>1</v>
      </c>
      <c r="X191" s="67">
        <f t="shared" si="11"/>
        <v>10</v>
      </c>
      <c r="Y191" s="21">
        <f t="shared" si="12"/>
        <v>27</v>
      </c>
    </row>
    <row r="192" spans="1:25" ht="15.75" customHeight="1">
      <c r="A192" s="27"/>
      <c r="B192" s="71"/>
      <c r="C192" s="19" t="s">
        <v>251</v>
      </c>
      <c r="D192" s="20">
        <v>1</v>
      </c>
      <c r="E192" s="20">
        <v>16</v>
      </c>
      <c r="F192" s="20">
        <v>1</v>
      </c>
      <c r="G192" s="20">
        <v>0</v>
      </c>
      <c r="H192" s="20">
        <v>0</v>
      </c>
      <c r="I192" s="20">
        <v>9</v>
      </c>
      <c r="J192" s="20">
        <v>0</v>
      </c>
      <c r="K192" s="20">
        <v>1</v>
      </c>
      <c r="L192" s="20">
        <v>0</v>
      </c>
      <c r="M192" s="20">
        <f t="shared" si="13"/>
        <v>28</v>
      </c>
      <c r="N192" s="20">
        <v>1</v>
      </c>
      <c r="O192" s="20">
        <v>0</v>
      </c>
      <c r="P192" s="20">
        <v>1</v>
      </c>
      <c r="Q192" s="20">
        <v>0</v>
      </c>
      <c r="R192" s="20">
        <v>0</v>
      </c>
      <c r="S192" s="20">
        <v>0</v>
      </c>
      <c r="T192" s="20">
        <v>0</v>
      </c>
      <c r="U192" s="20">
        <v>0</v>
      </c>
      <c r="V192" s="20">
        <v>0</v>
      </c>
      <c r="W192" s="20">
        <v>0</v>
      </c>
      <c r="X192" s="67">
        <f t="shared" si="11"/>
        <v>2</v>
      </c>
      <c r="Y192" s="21">
        <f t="shared" si="12"/>
        <v>30</v>
      </c>
    </row>
    <row r="193" spans="1:25" ht="15.75" customHeight="1">
      <c r="A193" s="27"/>
      <c r="B193" s="69" t="s">
        <v>252</v>
      </c>
      <c r="C193" s="19" t="s">
        <v>253</v>
      </c>
      <c r="D193" s="20">
        <v>1</v>
      </c>
      <c r="E193" s="20">
        <v>2</v>
      </c>
      <c r="F193" s="20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f t="shared" si="13"/>
        <v>3</v>
      </c>
      <c r="N193" s="20">
        <v>1</v>
      </c>
      <c r="O193" s="20">
        <v>0</v>
      </c>
      <c r="P193" s="20">
        <v>0</v>
      </c>
      <c r="Q193" s="20">
        <v>0</v>
      </c>
      <c r="R193" s="20">
        <v>0</v>
      </c>
      <c r="S193" s="20">
        <v>0</v>
      </c>
      <c r="T193" s="20">
        <v>0</v>
      </c>
      <c r="U193" s="20">
        <v>0</v>
      </c>
      <c r="V193" s="20">
        <v>0</v>
      </c>
      <c r="W193" s="20">
        <v>0</v>
      </c>
      <c r="X193" s="67">
        <f t="shared" si="11"/>
        <v>1</v>
      </c>
      <c r="Y193" s="21">
        <f t="shared" si="12"/>
        <v>4</v>
      </c>
    </row>
    <row r="194" spans="1:25" ht="15.75" customHeight="1">
      <c r="A194" s="27"/>
      <c r="B194" s="70"/>
      <c r="C194" s="19" t="s">
        <v>254</v>
      </c>
      <c r="D194" s="22">
        <v>2</v>
      </c>
      <c r="E194" s="22">
        <v>1</v>
      </c>
      <c r="F194" s="22">
        <v>4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0">
        <f t="shared" si="13"/>
        <v>7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  <c r="W194" s="20">
        <v>1</v>
      </c>
      <c r="X194" s="67">
        <f t="shared" si="11"/>
        <v>1</v>
      </c>
      <c r="Y194" s="21">
        <f t="shared" si="12"/>
        <v>8</v>
      </c>
    </row>
    <row r="195" spans="1:25" ht="15.75" customHeight="1">
      <c r="A195" s="27"/>
      <c r="B195" s="71"/>
      <c r="C195" s="19" t="s">
        <v>255</v>
      </c>
      <c r="D195" s="20">
        <v>0</v>
      </c>
      <c r="E195" s="20">
        <v>2</v>
      </c>
      <c r="F195" s="20">
        <v>0</v>
      </c>
      <c r="G195" s="20">
        <v>0</v>
      </c>
      <c r="H195" s="20">
        <v>0</v>
      </c>
      <c r="I195" s="20">
        <v>0</v>
      </c>
      <c r="J195" s="20">
        <v>0</v>
      </c>
      <c r="K195" s="20">
        <v>2</v>
      </c>
      <c r="L195" s="20">
        <v>0</v>
      </c>
      <c r="M195" s="20">
        <f t="shared" si="13"/>
        <v>4</v>
      </c>
      <c r="N195" s="20">
        <v>0</v>
      </c>
      <c r="O195" s="20">
        <v>0</v>
      </c>
      <c r="P195" s="20">
        <v>0</v>
      </c>
      <c r="Q195" s="20">
        <v>0</v>
      </c>
      <c r="R195" s="20">
        <v>0</v>
      </c>
      <c r="S195" s="20">
        <v>0</v>
      </c>
      <c r="T195" s="20">
        <v>0</v>
      </c>
      <c r="U195" s="20">
        <v>6</v>
      </c>
      <c r="V195" s="20">
        <v>0</v>
      </c>
      <c r="W195" s="20">
        <v>0</v>
      </c>
      <c r="X195" s="67">
        <f t="shared" si="11"/>
        <v>6</v>
      </c>
      <c r="Y195" s="21">
        <f t="shared" si="12"/>
        <v>10</v>
      </c>
    </row>
    <row r="196" spans="1:25" ht="15.75" customHeight="1">
      <c r="A196" s="27"/>
      <c r="B196" s="69" t="s">
        <v>256</v>
      </c>
      <c r="C196" s="19" t="s">
        <v>257</v>
      </c>
      <c r="D196" s="20">
        <v>3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f t="shared" si="13"/>
        <v>3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0">
        <v>0</v>
      </c>
      <c r="T196" s="20">
        <v>0</v>
      </c>
      <c r="U196" s="20">
        <v>0</v>
      </c>
      <c r="V196" s="20">
        <v>0</v>
      </c>
      <c r="W196" s="20">
        <v>0</v>
      </c>
      <c r="X196" s="67">
        <f t="shared" si="11"/>
        <v>0</v>
      </c>
      <c r="Y196" s="21">
        <f t="shared" si="12"/>
        <v>3</v>
      </c>
    </row>
    <row r="197" spans="1:25" ht="15.75" customHeight="1">
      <c r="A197" s="27"/>
      <c r="B197" s="70"/>
      <c r="C197" s="19" t="s">
        <v>258</v>
      </c>
      <c r="D197" s="22">
        <v>0</v>
      </c>
      <c r="E197" s="25">
        <v>2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0">
        <f t="shared" si="13"/>
        <v>2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22">
        <v>0</v>
      </c>
      <c r="W197" s="20">
        <v>0</v>
      </c>
      <c r="X197" s="67">
        <f t="shared" si="11"/>
        <v>0</v>
      </c>
      <c r="Y197" s="21">
        <f t="shared" si="12"/>
        <v>2</v>
      </c>
    </row>
    <row r="198" spans="1:25" ht="15.75" customHeight="1">
      <c r="A198" s="27"/>
      <c r="B198" s="71"/>
      <c r="C198" s="19" t="s">
        <v>259</v>
      </c>
      <c r="D198" s="20">
        <v>0</v>
      </c>
      <c r="E198" s="20">
        <v>1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f t="shared" si="13"/>
        <v>1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  <c r="V198" s="20">
        <v>0</v>
      </c>
      <c r="W198" s="20">
        <v>0</v>
      </c>
      <c r="X198" s="67">
        <f t="shared" si="11"/>
        <v>0</v>
      </c>
      <c r="Y198" s="21">
        <f t="shared" si="12"/>
        <v>1</v>
      </c>
    </row>
    <row r="199" spans="1:25" ht="15.75" customHeight="1">
      <c r="A199" s="27"/>
      <c r="B199" s="69" t="s">
        <v>260</v>
      </c>
      <c r="C199" s="19" t="s">
        <v>261</v>
      </c>
      <c r="D199" s="20">
        <v>1</v>
      </c>
      <c r="E199" s="20">
        <v>4</v>
      </c>
      <c r="F199" s="20">
        <v>0</v>
      </c>
      <c r="G199" s="20">
        <v>0</v>
      </c>
      <c r="H199" s="20">
        <v>0</v>
      </c>
      <c r="I199" s="20">
        <v>0</v>
      </c>
      <c r="J199" s="20">
        <v>0</v>
      </c>
      <c r="K199" s="20">
        <v>1</v>
      </c>
      <c r="L199" s="20">
        <v>1</v>
      </c>
      <c r="M199" s="20">
        <f t="shared" si="13"/>
        <v>7</v>
      </c>
      <c r="N199" s="20">
        <v>0</v>
      </c>
      <c r="O199" s="20">
        <v>0</v>
      </c>
      <c r="P199" s="20">
        <v>0</v>
      </c>
      <c r="Q199" s="20">
        <v>0</v>
      </c>
      <c r="R199" s="20">
        <v>0</v>
      </c>
      <c r="S199" s="20">
        <v>0</v>
      </c>
      <c r="T199" s="20">
        <v>0</v>
      </c>
      <c r="U199" s="20">
        <v>1</v>
      </c>
      <c r="V199" s="20">
        <v>0</v>
      </c>
      <c r="W199" s="20">
        <v>0</v>
      </c>
      <c r="X199" s="67">
        <f t="shared" si="11"/>
        <v>1</v>
      </c>
      <c r="Y199" s="21">
        <f t="shared" si="12"/>
        <v>8</v>
      </c>
    </row>
    <row r="200" spans="1:25" ht="15.75" customHeight="1">
      <c r="A200" s="27"/>
      <c r="B200" s="70"/>
      <c r="C200" s="19" t="s">
        <v>262</v>
      </c>
      <c r="D200" s="25">
        <v>2</v>
      </c>
      <c r="E200" s="25">
        <v>2</v>
      </c>
      <c r="F200" s="25">
        <v>3</v>
      </c>
      <c r="G200" s="22">
        <v>0</v>
      </c>
      <c r="H200" s="22">
        <v>0</v>
      </c>
      <c r="I200" s="25">
        <v>1</v>
      </c>
      <c r="J200" s="22">
        <v>0</v>
      </c>
      <c r="K200" s="25">
        <v>1</v>
      </c>
      <c r="L200" s="22">
        <v>0</v>
      </c>
      <c r="M200" s="20">
        <f t="shared" si="13"/>
        <v>9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5">
        <v>2</v>
      </c>
      <c r="V200" s="22">
        <v>0</v>
      </c>
      <c r="W200" s="20">
        <v>0</v>
      </c>
      <c r="X200" s="67">
        <f t="shared" si="11"/>
        <v>2</v>
      </c>
      <c r="Y200" s="21">
        <f t="shared" si="12"/>
        <v>11</v>
      </c>
    </row>
    <row r="201" spans="1:25" ht="15.75" customHeight="1">
      <c r="A201" s="27"/>
      <c r="B201" s="71"/>
      <c r="C201" s="19" t="s">
        <v>263</v>
      </c>
      <c r="D201" s="20">
        <v>9</v>
      </c>
      <c r="E201" s="20">
        <v>9</v>
      </c>
      <c r="F201" s="20">
        <v>2</v>
      </c>
      <c r="G201" s="20">
        <v>1</v>
      </c>
      <c r="H201" s="20">
        <v>2</v>
      </c>
      <c r="I201" s="20">
        <v>1</v>
      </c>
      <c r="J201" s="20">
        <v>0</v>
      </c>
      <c r="K201" s="20">
        <v>4</v>
      </c>
      <c r="L201" s="20">
        <v>0</v>
      </c>
      <c r="M201" s="20">
        <f t="shared" ref="M201:M232" si="14">SUM(D201:L201)</f>
        <v>28</v>
      </c>
      <c r="N201" s="20">
        <v>1</v>
      </c>
      <c r="O201" s="20">
        <v>0</v>
      </c>
      <c r="P201" s="20">
        <v>0</v>
      </c>
      <c r="Q201" s="20">
        <v>0</v>
      </c>
      <c r="R201" s="20">
        <v>0</v>
      </c>
      <c r="S201" s="20">
        <v>0</v>
      </c>
      <c r="T201" s="20">
        <v>1</v>
      </c>
      <c r="U201" s="20">
        <v>1</v>
      </c>
      <c r="V201" s="20">
        <v>0</v>
      </c>
      <c r="W201" s="20">
        <v>1</v>
      </c>
      <c r="X201" s="67">
        <f t="shared" si="11"/>
        <v>4</v>
      </c>
      <c r="Y201" s="21">
        <f t="shared" si="12"/>
        <v>32</v>
      </c>
    </row>
    <row r="202" spans="1:25" ht="15.75" customHeight="1">
      <c r="A202" s="27"/>
      <c r="B202" s="69" t="s">
        <v>264</v>
      </c>
      <c r="C202" s="19" t="s">
        <v>265</v>
      </c>
      <c r="D202" s="20">
        <v>4</v>
      </c>
      <c r="E202" s="20">
        <v>2</v>
      </c>
      <c r="F202" s="20">
        <v>1</v>
      </c>
      <c r="G202" s="20">
        <v>0</v>
      </c>
      <c r="H202" s="20">
        <v>1</v>
      </c>
      <c r="I202" s="20">
        <v>0</v>
      </c>
      <c r="J202" s="20">
        <v>0</v>
      </c>
      <c r="K202" s="20">
        <v>3</v>
      </c>
      <c r="L202" s="20">
        <v>0</v>
      </c>
      <c r="M202" s="20">
        <f t="shared" si="14"/>
        <v>11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  <c r="V202" s="20">
        <v>0</v>
      </c>
      <c r="W202" s="20">
        <v>1</v>
      </c>
      <c r="X202" s="67">
        <f t="shared" si="11"/>
        <v>1</v>
      </c>
      <c r="Y202" s="21">
        <f t="shared" si="12"/>
        <v>12</v>
      </c>
    </row>
    <row r="203" spans="1:25" ht="15.75" customHeight="1">
      <c r="A203" s="27"/>
      <c r="B203" s="70"/>
      <c r="C203" s="19" t="s">
        <v>266</v>
      </c>
      <c r="D203" s="22">
        <v>3</v>
      </c>
      <c r="E203" s="22">
        <v>1</v>
      </c>
      <c r="F203" s="22">
        <v>2</v>
      </c>
      <c r="G203" s="22">
        <v>0</v>
      </c>
      <c r="H203" s="22">
        <v>0</v>
      </c>
      <c r="I203" s="22">
        <v>0</v>
      </c>
      <c r="J203" s="22">
        <v>0</v>
      </c>
      <c r="K203" s="22">
        <v>1</v>
      </c>
      <c r="L203" s="22">
        <v>0</v>
      </c>
      <c r="M203" s="20">
        <f t="shared" si="14"/>
        <v>7</v>
      </c>
      <c r="N203" s="22">
        <v>3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1</v>
      </c>
      <c r="V203" s="22">
        <v>0</v>
      </c>
      <c r="W203" s="20">
        <v>0</v>
      </c>
      <c r="X203" s="67">
        <f t="shared" si="11"/>
        <v>4</v>
      </c>
      <c r="Y203" s="21">
        <f t="shared" si="12"/>
        <v>11</v>
      </c>
    </row>
    <row r="204" spans="1:25" ht="15.75" customHeight="1">
      <c r="A204" s="27"/>
      <c r="B204" s="71"/>
      <c r="C204" s="19" t="s">
        <v>267</v>
      </c>
      <c r="D204" s="20">
        <v>2</v>
      </c>
      <c r="E204" s="20">
        <v>1</v>
      </c>
      <c r="F204" s="20">
        <v>3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1</v>
      </c>
      <c r="M204" s="20">
        <f t="shared" si="14"/>
        <v>7</v>
      </c>
      <c r="N204" s="20">
        <v>0</v>
      </c>
      <c r="O204" s="20">
        <v>0</v>
      </c>
      <c r="P204" s="20">
        <v>0</v>
      </c>
      <c r="Q204" s="20">
        <v>0</v>
      </c>
      <c r="R204" s="20">
        <v>0</v>
      </c>
      <c r="S204" s="20">
        <v>0</v>
      </c>
      <c r="T204" s="20">
        <v>0</v>
      </c>
      <c r="U204" s="20">
        <v>1</v>
      </c>
      <c r="V204" s="20">
        <v>0</v>
      </c>
      <c r="W204" s="20">
        <v>0</v>
      </c>
      <c r="X204" s="67">
        <f t="shared" si="11"/>
        <v>1</v>
      </c>
      <c r="Y204" s="21">
        <f t="shared" si="12"/>
        <v>8</v>
      </c>
    </row>
    <row r="205" spans="1:25" ht="15.75" customHeight="1">
      <c r="A205" s="27"/>
      <c r="B205" s="69" t="s">
        <v>268</v>
      </c>
      <c r="C205" s="19" t="s">
        <v>269</v>
      </c>
      <c r="D205" s="20">
        <v>10</v>
      </c>
      <c r="E205" s="20">
        <v>7</v>
      </c>
      <c r="F205" s="20">
        <v>2</v>
      </c>
      <c r="G205" s="20">
        <v>1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f t="shared" si="14"/>
        <v>20</v>
      </c>
      <c r="N205" s="20">
        <v>0</v>
      </c>
      <c r="O205" s="20">
        <v>0</v>
      </c>
      <c r="P205" s="20">
        <v>0</v>
      </c>
      <c r="Q205" s="20">
        <v>0</v>
      </c>
      <c r="R205" s="20">
        <v>0</v>
      </c>
      <c r="S205" s="20">
        <v>0</v>
      </c>
      <c r="T205" s="20">
        <v>1</v>
      </c>
      <c r="U205" s="20">
        <v>1</v>
      </c>
      <c r="V205" s="20">
        <v>0</v>
      </c>
      <c r="W205" s="20">
        <v>1</v>
      </c>
      <c r="X205" s="67">
        <f t="shared" si="11"/>
        <v>3</v>
      </c>
      <c r="Y205" s="21">
        <f t="shared" si="12"/>
        <v>23</v>
      </c>
    </row>
    <row r="206" spans="1:25" ht="15.75" customHeight="1">
      <c r="A206" s="27"/>
      <c r="B206" s="70"/>
      <c r="C206" s="19" t="s">
        <v>270</v>
      </c>
      <c r="D206" s="25">
        <v>1</v>
      </c>
      <c r="E206" s="25">
        <v>2</v>
      </c>
      <c r="F206" s="25">
        <v>3</v>
      </c>
      <c r="G206" s="22">
        <v>0</v>
      </c>
      <c r="H206" s="22">
        <v>0</v>
      </c>
      <c r="I206" s="22">
        <v>0</v>
      </c>
      <c r="J206" s="22">
        <v>0</v>
      </c>
      <c r="K206" s="25">
        <v>5</v>
      </c>
      <c r="L206" s="22">
        <v>0</v>
      </c>
      <c r="M206" s="20">
        <f t="shared" si="14"/>
        <v>11</v>
      </c>
      <c r="N206" s="22">
        <v>0</v>
      </c>
      <c r="O206" s="22">
        <v>0</v>
      </c>
      <c r="P206" s="25">
        <v>1</v>
      </c>
      <c r="Q206" s="22">
        <v>0</v>
      </c>
      <c r="R206" s="22">
        <v>0</v>
      </c>
      <c r="S206" s="22">
        <v>0</v>
      </c>
      <c r="T206" s="25">
        <v>1</v>
      </c>
      <c r="U206" s="25">
        <v>1</v>
      </c>
      <c r="V206" s="22">
        <v>0</v>
      </c>
      <c r="W206" s="20">
        <v>0</v>
      </c>
      <c r="X206" s="67">
        <f t="shared" si="11"/>
        <v>3</v>
      </c>
      <c r="Y206" s="21">
        <f t="shared" si="12"/>
        <v>14</v>
      </c>
    </row>
    <row r="207" spans="1:25" ht="15.75" customHeight="1">
      <c r="A207" s="27"/>
      <c r="B207" s="71"/>
      <c r="C207" s="19" t="s">
        <v>271</v>
      </c>
      <c r="D207" s="20">
        <v>1</v>
      </c>
      <c r="E207" s="20">
        <v>1</v>
      </c>
      <c r="F207" s="20">
        <v>3</v>
      </c>
      <c r="G207" s="20">
        <v>0</v>
      </c>
      <c r="H207" s="20">
        <v>0</v>
      </c>
      <c r="I207" s="20">
        <v>0</v>
      </c>
      <c r="J207" s="20">
        <v>0</v>
      </c>
      <c r="K207" s="20">
        <v>2</v>
      </c>
      <c r="L207" s="20">
        <v>0</v>
      </c>
      <c r="M207" s="20">
        <f t="shared" si="14"/>
        <v>7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20">
        <v>0</v>
      </c>
      <c r="T207" s="20">
        <v>0</v>
      </c>
      <c r="U207" s="20">
        <v>0</v>
      </c>
      <c r="V207" s="20">
        <v>0</v>
      </c>
      <c r="W207" s="20">
        <v>0</v>
      </c>
      <c r="X207" s="67">
        <f t="shared" si="11"/>
        <v>0</v>
      </c>
      <c r="Y207" s="21">
        <f t="shared" si="12"/>
        <v>7</v>
      </c>
    </row>
    <row r="208" spans="1:25" ht="15.75" customHeight="1">
      <c r="A208" s="27"/>
      <c r="B208" s="69" t="s">
        <v>272</v>
      </c>
      <c r="C208" s="19" t="s">
        <v>273</v>
      </c>
      <c r="D208" s="20">
        <v>6</v>
      </c>
      <c r="E208" s="20">
        <v>3</v>
      </c>
      <c r="F208" s="20">
        <v>0</v>
      </c>
      <c r="G208" s="20">
        <v>0</v>
      </c>
      <c r="H208" s="20">
        <v>1</v>
      </c>
      <c r="I208" s="20">
        <v>0</v>
      </c>
      <c r="J208" s="20">
        <v>0</v>
      </c>
      <c r="K208" s="20">
        <v>4</v>
      </c>
      <c r="L208" s="20">
        <v>0</v>
      </c>
      <c r="M208" s="20">
        <f t="shared" si="14"/>
        <v>14</v>
      </c>
      <c r="N208" s="20">
        <v>0</v>
      </c>
      <c r="O208" s="20">
        <v>0</v>
      </c>
      <c r="P208" s="20">
        <v>0</v>
      </c>
      <c r="Q208" s="20">
        <v>0</v>
      </c>
      <c r="R208" s="20">
        <v>0</v>
      </c>
      <c r="S208" s="20">
        <v>0</v>
      </c>
      <c r="T208" s="20">
        <v>0</v>
      </c>
      <c r="U208" s="20">
        <v>0</v>
      </c>
      <c r="V208" s="20">
        <v>0</v>
      </c>
      <c r="W208" s="20">
        <v>1</v>
      </c>
      <c r="X208" s="67">
        <f t="shared" si="11"/>
        <v>1</v>
      </c>
      <c r="Y208" s="21">
        <f t="shared" si="12"/>
        <v>15</v>
      </c>
    </row>
    <row r="209" spans="1:25" ht="15.75" customHeight="1">
      <c r="A209" s="27"/>
      <c r="B209" s="70"/>
      <c r="C209" s="19" t="s">
        <v>274</v>
      </c>
      <c r="D209" s="22">
        <v>0</v>
      </c>
      <c r="E209" s="22">
        <v>1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0">
        <f t="shared" si="14"/>
        <v>1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  <c r="W209" s="20">
        <v>0</v>
      </c>
      <c r="X209" s="67">
        <f t="shared" si="11"/>
        <v>0</v>
      </c>
      <c r="Y209" s="21">
        <f t="shared" si="12"/>
        <v>1</v>
      </c>
    </row>
    <row r="210" spans="1:25" ht="15.75" customHeight="1">
      <c r="A210" s="27"/>
      <c r="B210" s="71"/>
      <c r="C210" s="19" t="s">
        <v>275</v>
      </c>
      <c r="D210" s="20">
        <v>1</v>
      </c>
      <c r="E210" s="20">
        <v>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f t="shared" si="14"/>
        <v>1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20">
        <v>0</v>
      </c>
      <c r="T210" s="20">
        <v>0</v>
      </c>
      <c r="U210" s="20">
        <v>0</v>
      </c>
      <c r="V210" s="20">
        <v>0</v>
      </c>
      <c r="W210" s="20">
        <v>0</v>
      </c>
      <c r="X210" s="67">
        <f t="shared" si="11"/>
        <v>0</v>
      </c>
      <c r="Y210" s="21">
        <f t="shared" si="12"/>
        <v>1</v>
      </c>
    </row>
    <row r="211" spans="1:25" ht="15.75" customHeight="1">
      <c r="A211" s="27"/>
      <c r="B211" s="69" t="s">
        <v>276</v>
      </c>
      <c r="C211" s="19" t="s">
        <v>277</v>
      </c>
      <c r="D211" s="20">
        <v>2</v>
      </c>
      <c r="E211" s="20">
        <v>1</v>
      </c>
      <c r="F211" s="20">
        <v>1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f t="shared" si="14"/>
        <v>4</v>
      </c>
      <c r="N211" s="20">
        <v>3</v>
      </c>
      <c r="O211" s="20">
        <v>0</v>
      </c>
      <c r="P211" s="20">
        <v>0</v>
      </c>
      <c r="Q211" s="20">
        <v>0</v>
      </c>
      <c r="R211" s="20">
        <v>0</v>
      </c>
      <c r="S211" s="20">
        <v>0</v>
      </c>
      <c r="T211" s="20">
        <v>0</v>
      </c>
      <c r="U211" s="20">
        <v>0</v>
      </c>
      <c r="V211" s="20">
        <v>0</v>
      </c>
      <c r="W211" s="20">
        <v>0</v>
      </c>
      <c r="X211" s="67">
        <f t="shared" si="11"/>
        <v>3</v>
      </c>
      <c r="Y211" s="21">
        <f t="shared" si="12"/>
        <v>7</v>
      </c>
    </row>
    <row r="212" spans="1:25" ht="15.75" customHeight="1">
      <c r="A212" s="27"/>
      <c r="B212" s="70"/>
      <c r="C212" s="19" t="s">
        <v>278</v>
      </c>
      <c r="D212" s="22">
        <v>4</v>
      </c>
      <c r="E212" s="22">
        <v>1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0">
        <f t="shared" si="14"/>
        <v>5</v>
      </c>
      <c r="N212" s="22">
        <v>3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  <c r="W212" s="20">
        <v>0</v>
      </c>
      <c r="X212" s="67">
        <f t="shared" si="11"/>
        <v>3</v>
      </c>
      <c r="Y212" s="21">
        <f t="shared" si="12"/>
        <v>8</v>
      </c>
    </row>
    <row r="213" spans="1:25" ht="15.75" customHeight="1">
      <c r="A213" s="27"/>
      <c r="B213" s="71"/>
      <c r="C213" s="19" t="s">
        <v>279</v>
      </c>
      <c r="D213" s="20">
        <v>2</v>
      </c>
      <c r="E213" s="20">
        <v>1</v>
      </c>
      <c r="F213" s="20">
        <v>0</v>
      </c>
      <c r="G213" s="20">
        <v>0</v>
      </c>
      <c r="H213" s="20">
        <v>0</v>
      </c>
      <c r="I213" s="20">
        <v>0</v>
      </c>
      <c r="J213" s="20">
        <v>0</v>
      </c>
      <c r="K213" s="20">
        <v>1</v>
      </c>
      <c r="L213" s="20">
        <v>0</v>
      </c>
      <c r="M213" s="20">
        <f t="shared" si="14"/>
        <v>4</v>
      </c>
      <c r="N213" s="20">
        <v>2</v>
      </c>
      <c r="O213" s="20">
        <v>0</v>
      </c>
      <c r="P213" s="20">
        <v>0</v>
      </c>
      <c r="Q213" s="20">
        <v>0</v>
      </c>
      <c r="R213" s="20">
        <v>0</v>
      </c>
      <c r="S213" s="20">
        <v>0</v>
      </c>
      <c r="T213" s="20">
        <v>0</v>
      </c>
      <c r="U213" s="20">
        <v>0</v>
      </c>
      <c r="V213" s="20">
        <v>0</v>
      </c>
      <c r="W213" s="20">
        <v>0</v>
      </c>
      <c r="X213" s="67">
        <f t="shared" si="11"/>
        <v>2</v>
      </c>
      <c r="Y213" s="21">
        <f t="shared" si="12"/>
        <v>6</v>
      </c>
    </row>
    <row r="214" spans="1:25" ht="15.75" customHeight="1">
      <c r="A214" s="27"/>
      <c r="B214" s="69" t="s">
        <v>280</v>
      </c>
      <c r="C214" s="19" t="s">
        <v>281</v>
      </c>
      <c r="D214" s="20">
        <v>0</v>
      </c>
      <c r="E214" s="20">
        <v>1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1</v>
      </c>
      <c r="L214" s="20">
        <v>0</v>
      </c>
      <c r="M214" s="20">
        <f t="shared" si="14"/>
        <v>2</v>
      </c>
      <c r="N214" s="20">
        <v>4</v>
      </c>
      <c r="O214" s="20">
        <v>1</v>
      </c>
      <c r="P214" s="20">
        <v>0</v>
      </c>
      <c r="Q214" s="20">
        <v>0</v>
      </c>
      <c r="R214" s="20">
        <v>0</v>
      </c>
      <c r="S214" s="20">
        <v>0</v>
      </c>
      <c r="T214" s="20">
        <v>0</v>
      </c>
      <c r="U214" s="20">
        <v>0</v>
      </c>
      <c r="V214" s="20">
        <v>0</v>
      </c>
      <c r="W214" s="20">
        <v>0</v>
      </c>
      <c r="X214" s="67">
        <f t="shared" si="11"/>
        <v>5</v>
      </c>
      <c r="Y214" s="21">
        <f t="shared" si="12"/>
        <v>7</v>
      </c>
    </row>
    <row r="215" spans="1:25" ht="15.75" customHeight="1">
      <c r="A215" s="27"/>
      <c r="B215" s="70"/>
      <c r="C215" s="19" t="s">
        <v>282</v>
      </c>
      <c r="D215" s="25">
        <v>1</v>
      </c>
      <c r="E215" s="25">
        <v>3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0">
        <f t="shared" si="14"/>
        <v>4</v>
      </c>
      <c r="N215" s="25">
        <v>5</v>
      </c>
      <c r="O215" s="22">
        <v>0</v>
      </c>
      <c r="P215" s="25">
        <v>2</v>
      </c>
      <c r="Q215" s="25">
        <v>1</v>
      </c>
      <c r="R215" s="22">
        <v>0</v>
      </c>
      <c r="S215" s="22">
        <v>0</v>
      </c>
      <c r="T215" s="22">
        <v>0</v>
      </c>
      <c r="U215" s="25">
        <v>6</v>
      </c>
      <c r="V215" s="22">
        <v>0</v>
      </c>
      <c r="W215" s="20">
        <v>0</v>
      </c>
      <c r="X215" s="67">
        <f t="shared" si="11"/>
        <v>14</v>
      </c>
      <c r="Y215" s="21">
        <f t="shared" si="12"/>
        <v>18</v>
      </c>
    </row>
    <row r="216" spans="1:25" ht="15.75" customHeight="1">
      <c r="A216" s="27"/>
      <c r="B216" s="71"/>
      <c r="C216" s="19" t="s">
        <v>283</v>
      </c>
      <c r="D216" s="20">
        <v>4</v>
      </c>
      <c r="E216" s="20">
        <v>1</v>
      </c>
      <c r="F216" s="20">
        <v>1</v>
      </c>
      <c r="G216" s="20">
        <v>0</v>
      </c>
      <c r="H216" s="20">
        <v>0</v>
      </c>
      <c r="I216" s="20">
        <v>0</v>
      </c>
      <c r="J216" s="20">
        <v>0</v>
      </c>
      <c r="K216" s="20">
        <v>2</v>
      </c>
      <c r="L216" s="20">
        <v>0</v>
      </c>
      <c r="M216" s="20">
        <f t="shared" si="14"/>
        <v>8</v>
      </c>
      <c r="N216" s="20">
        <v>8</v>
      </c>
      <c r="O216" s="20">
        <v>0</v>
      </c>
      <c r="P216" s="20">
        <v>0</v>
      </c>
      <c r="Q216" s="20">
        <v>0</v>
      </c>
      <c r="R216" s="20">
        <v>0</v>
      </c>
      <c r="S216" s="20">
        <v>0</v>
      </c>
      <c r="T216" s="20">
        <v>0</v>
      </c>
      <c r="U216" s="20">
        <v>3</v>
      </c>
      <c r="V216" s="20">
        <v>0</v>
      </c>
      <c r="W216" s="20">
        <v>0</v>
      </c>
      <c r="X216" s="67">
        <f t="shared" si="11"/>
        <v>11</v>
      </c>
      <c r="Y216" s="21">
        <f t="shared" si="12"/>
        <v>19</v>
      </c>
    </row>
    <row r="217" spans="1:25" ht="15.75" customHeight="1">
      <c r="A217" s="27"/>
      <c r="B217" s="69" t="s">
        <v>284</v>
      </c>
      <c r="C217" s="19" t="s">
        <v>285</v>
      </c>
      <c r="D217" s="20">
        <v>1</v>
      </c>
      <c r="E217" s="20">
        <v>0</v>
      </c>
      <c r="F217" s="20">
        <v>1</v>
      </c>
      <c r="G217" s="20">
        <v>0</v>
      </c>
      <c r="H217" s="20">
        <v>0</v>
      </c>
      <c r="I217" s="20">
        <v>0</v>
      </c>
      <c r="J217" s="20">
        <v>0</v>
      </c>
      <c r="K217" s="20">
        <v>0</v>
      </c>
      <c r="L217" s="20">
        <v>0</v>
      </c>
      <c r="M217" s="20">
        <f t="shared" si="14"/>
        <v>2</v>
      </c>
      <c r="N217" s="20">
        <v>6</v>
      </c>
      <c r="O217" s="20">
        <v>0</v>
      </c>
      <c r="P217" s="20">
        <v>0</v>
      </c>
      <c r="Q217" s="20">
        <v>0</v>
      </c>
      <c r="R217" s="20">
        <v>0</v>
      </c>
      <c r="S217" s="20">
        <v>0</v>
      </c>
      <c r="T217" s="20">
        <v>0</v>
      </c>
      <c r="U217" s="20">
        <v>6</v>
      </c>
      <c r="V217" s="20">
        <v>0</v>
      </c>
      <c r="W217" s="20">
        <v>0</v>
      </c>
      <c r="X217" s="67">
        <f t="shared" si="11"/>
        <v>12</v>
      </c>
      <c r="Y217" s="21">
        <f t="shared" si="12"/>
        <v>14</v>
      </c>
    </row>
    <row r="218" spans="1:25" ht="15.75" customHeight="1">
      <c r="A218" s="27"/>
      <c r="B218" s="70"/>
      <c r="C218" s="19" t="s">
        <v>286</v>
      </c>
      <c r="D218" s="22">
        <v>1</v>
      </c>
      <c r="E218" s="22">
        <v>1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0">
        <f t="shared" si="14"/>
        <v>2</v>
      </c>
      <c r="N218" s="22">
        <v>4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10</v>
      </c>
      <c r="V218" s="22">
        <v>0</v>
      </c>
      <c r="W218" s="20">
        <v>0</v>
      </c>
      <c r="X218" s="67">
        <f t="shared" si="11"/>
        <v>14</v>
      </c>
      <c r="Y218" s="21">
        <f t="shared" si="12"/>
        <v>16</v>
      </c>
    </row>
    <row r="219" spans="1:25" ht="15.75" customHeight="1">
      <c r="A219" s="27"/>
      <c r="B219" s="71"/>
      <c r="C219" s="19" t="s">
        <v>287</v>
      </c>
      <c r="D219" s="20">
        <v>1</v>
      </c>
      <c r="E219" s="20">
        <v>0</v>
      </c>
      <c r="F219" s="20">
        <v>1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  <c r="M219" s="20">
        <f t="shared" si="14"/>
        <v>2</v>
      </c>
      <c r="N219" s="20">
        <v>5</v>
      </c>
      <c r="O219" s="20">
        <v>0</v>
      </c>
      <c r="P219" s="20">
        <v>0</v>
      </c>
      <c r="Q219" s="20">
        <v>0</v>
      </c>
      <c r="R219" s="20">
        <v>0</v>
      </c>
      <c r="S219" s="20">
        <v>0</v>
      </c>
      <c r="T219" s="20">
        <v>0</v>
      </c>
      <c r="U219" s="20">
        <v>5</v>
      </c>
      <c r="V219" s="20">
        <v>0</v>
      </c>
      <c r="W219" s="20">
        <v>0</v>
      </c>
      <c r="X219" s="67">
        <f t="shared" si="11"/>
        <v>10</v>
      </c>
      <c r="Y219" s="21">
        <f t="shared" si="12"/>
        <v>12</v>
      </c>
    </row>
    <row r="220" spans="1:25" ht="15.75" customHeight="1">
      <c r="A220" s="27"/>
      <c r="B220" s="69" t="s">
        <v>288</v>
      </c>
      <c r="C220" s="19" t="s">
        <v>289</v>
      </c>
      <c r="D220" s="20">
        <v>1</v>
      </c>
      <c r="E220" s="20">
        <v>1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1</v>
      </c>
      <c r="L220" s="20">
        <v>0</v>
      </c>
      <c r="M220" s="20">
        <f t="shared" si="14"/>
        <v>3</v>
      </c>
      <c r="N220" s="20">
        <v>0</v>
      </c>
      <c r="O220" s="20">
        <v>0</v>
      </c>
      <c r="P220" s="20">
        <v>0</v>
      </c>
      <c r="Q220" s="20">
        <v>0</v>
      </c>
      <c r="R220" s="20">
        <v>0</v>
      </c>
      <c r="S220" s="20">
        <v>0</v>
      </c>
      <c r="T220" s="20">
        <v>0</v>
      </c>
      <c r="U220" s="20">
        <v>2</v>
      </c>
      <c r="V220" s="20">
        <v>0</v>
      </c>
      <c r="W220" s="20">
        <v>0</v>
      </c>
      <c r="X220" s="67">
        <f t="shared" si="11"/>
        <v>2</v>
      </c>
      <c r="Y220" s="21">
        <f t="shared" si="12"/>
        <v>5</v>
      </c>
    </row>
    <row r="221" spans="1:25" ht="15.75" customHeight="1">
      <c r="A221" s="27"/>
      <c r="B221" s="70"/>
      <c r="C221" s="19" t="s">
        <v>290</v>
      </c>
      <c r="D221" s="25">
        <v>3</v>
      </c>
      <c r="E221" s="25">
        <v>2</v>
      </c>
      <c r="F221" s="25">
        <v>1</v>
      </c>
      <c r="G221" s="22">
        <v>0</v>
      </c>
      <c r="H221" s="22">
        <v>0</v>
      </c>
      <c r="I221" s="22">
        <v>0</v>
      </c>
      <c r="J221" s="22">
        <v>0</v>
      </c>
      <c r="K221" s="25">
        <v>1</v>
      </c>
      <c r="L221" s="22">
        <v>0</v>
      </c>
      <c r="M221" s="20">
        <f t="shared" si="14"/>
        <v>7</v>
      </c>
      <c r="N221" s="22">
        <v>0</v>
      </c>
      <c r="O221" s="22">
        <v>0</v>
      </c>
      <c r="P221" s="22">
        <v>0</v>
      </c>
      <c r="Q221" s="22">
        <v>0</v>
      </c>
      <c r="R221" s="25">
        <v>2</v>
      </c>
      <c r="S221" s="22">
        <v>0</v>
      </c>
      <c r="T221" s="22">
        <v>0</v>
      </c>
      <c r="U221" s="22">
        <v>0</v>
      </c>
      <c r="V221" s="22">
        <v>0</v>
      </c>
      <c r="W221" s="20">
        <v>0</v>
      </c>
      <c r="X221" s="67">
        <f t="shared" si="11"/>
        <v>2</v>
      </c>
      <c r="Y221" s="21">
        <f t="shared" si="12"/>
        <v>9</v>
      </c>
    </row>
    <row r="222" spans="1:25" ht="15.75" customHeight="1">
      <c r="A222" s="27"/>
      <c r="B222" s="71"/>
      <c r="C222" s="19" t="s">
        <v>291</v>
      </c>
      <c r="D222" s="20">
        <v>5</v>
      </c>
      <c r="E222" s="20">
        <v>8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20">
        <v>0</v>
      </c>
      <c r="L222" s="20">
        <v>0</v>
      </c>
      <c r="M222" s="20">
        <f t="shared" si="14"/>
        <v>13</v>
      </c>
      <c r="N222" s="20">
        <v>2</v>
      </c>
      <c r="O222" s="20">
        <v>0</v>
      </c>
      <c r="P222" s="20">
        <v>0</v>
      </c>
      <c r="Q222" s="20">
        <v>1</v>
      </c>
      <c r="R222" s="20">
        <v>0</v>
      </c>
      <c r="S222" s="20">
        <v>0</v>
      </c>
      <c r="T222" s="20">
        <v>0</v>
      </c>
      <c r="U222" s="20">
        <v>0</v>
      </c>
      <c r="V222" s="20">
        <v>0</v>
      </c>
      <c r="W222" s="20">
        <v>0</v>
      </c>
      <c r="X222" s="67">
        <f t="shared" si="11"/>
        <v>3</v>
      </c>
      <c r="Y222" s="21">
        <f t="shared" si="12"/>
        <v>16</v>
      </c>
    </row>
    <row r="223" spans="1:25" ht="15.75" customHeight="1">
      <c r="A223" s="27" t="s">
        <v>529</v>
      </c>
      <c r="B223" s="69" t="s">
        <v>292</v>
      </c>
      <c r="C223" s="19" t="s">
        <v>293</v>
      </c>
      <c r="D223" s="20">
        <v>4</v>
      </c>
      <c r="E223" s="20">
        <v>1</v>
      </c>
      <c r="F223" s="20">
        <v>0</v>
      </c>
      <c r="G223" s="20">
        <v>0</v>
      </c>
      <c r="H223" s="20">
        <v>0</v>
      </c>
      <c r="I223" s="20">
        <v>0</v>
      </c>
      <c r="J223" s="20">
        <v>0</v>
      </c>
      <c r="K223" s="20">
        <v>1</v>
      </c>
      <c r="L223" s="20">
        <v>0</v>
      </c>
      <c r="M223" s="20">
        <f t="shared" si="14"/>
        <v>6</v>
      </c>
      <c r="N223" s="20">
        <v>6</v>
      </c>
      <c r="O223" s="20">
        <v>0</v>
      </c>
      <c r="P223" s="20">
        <v>0</v>
      </c>
      <c r="Q223" s="20">
        <v>0</v>
      </c>
      <c r="R223" s="20">
        <v>0</v>
      </c>
      <c r="S223" s="20">
        <v>0</v>
      </c>
      <c r="T223" s="20">
        <v>0</v>
      </c>
      <c r="U223" s="20">
        <v>2</v>
      </c>
      <c r="V223" s="20">
        <v>0</v>
      </c>
      <c r="W223" s="20">
        <v>0</v>
      </c>
      <c r="X223" s="67">
        <f t="shared" si="11"/>
        <v>8</v>
      </c>
      <c r="Y223" s="21">
        <f t="shared" si="12"/>
        <v>14</v>
      </c>
    </row>
    <row r="224" spans="1:25" ht="15.75" customHeight="1">
      <c r="A224" s="27"/>
      <c r="B224" s="70"/>
      <c r="C224" s="19" t="s">
        <v>294</v>
      </c>
      <c r="D224" s="25">
        <v>3</v>
      </c>
      <c r="E224" s="25">
        <v>3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0">
        <f t="shared" si="14"/>
        <v>6</v>
      </c>
      <c r="N224" s="25">
        <v>2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  <c r="W224" s="20">
        <v>0</v>
      </c>
      <c r="X224" s="67">
        <f t="shared" si="11"/>
        <v>2</v>
      </c>
      <c r="Y224" s="21">
        <f t="shared" si="12"/>
        <v>8</v>
      </c>
    </row>
    <row r="225" spans="1:25" ht="15.75" customHeight="1">
      <c r="A225" s="27"/>
      <c r="B225" s="71"/>
      <c r="C225" s="19" t="s">
        <v>295</v>
      </c>
      <c r="D225" s="20">
        <v>1</v>
      </c>
      <c r="E225" s="20">
        <v>1</v>
      </c>
      <c r="F225" s="20">
        <v>0</v>
      </c>
      <c r="G225" s="20">
        <v>0</v>
      </c>
      <c r="H225" s="20">
        <v>0</v>
      </c>
      <c r="I225" s="20">
        <v>0</v>
      </c>
      <c r="J225" s="20">
        <v>0</v>
      </c>
      <c r="K225" s="20">
        <v>0</v>
      </c>
      <c r="L225" s="20">
        <v>0</v>
      </c>
      <c r="M225" s="20">
        <f t="shared" si="14"/>
        <v>2</v>
      </c>
      <c r="N225" s="20">
        <v>4</v>
      </c>
      <c r="O225" s="20">
        <v>0</v>
      </c>
      <c r="P225" s="20">
        <v>0</v>
      </c>
      <c r="Q225" s="20">
        <v>0</v>
      </c>
      <c r="R225" s="20">
        <v>0</v>
      </c>
      <c r="S225" s="20">
        <v>0</v>
      </c>
      <c r="T225" s="20">
        <v>0</v>
      </c>
      <c r="U225" s="20">
        <v>4</v>
      </c>
      <c r="V225" s="20">
        <v>0</v>
      </c>
      <c r="W225" s="20">
        <v>0</v>
      </c>
      <c r="X225" s="67">
        <f t="shared" si="11"/>
        <v>8</v>
      </c>
      <c r="Y225" s="21">
        <f t="shared" si="12"/>
        <v>10</v>
      </c>
    </row>
    <row r="226" spans="1:25" ht="15.75" customHeight="1">
      <c r="A226" s="27"/>
      <c r="B226" s="69" t="s">
        <v>296</v>
      </c>
      <c r="C226" s="19" t="s">
        <v>297</v>
      </c>
      <c r="D226" s="20">
        <v>6</v>
      </c>
      <c r="E226" s="20">
        <v>4</v>
      </c>
      <c r="F226" s="20">
        <v>0</v>
      </c>
      <c r="G226" s="20">
        <v>0</v>
      </c>
      <c r="H226" s="20">
        <v>1</v>
      </c>
      <c r="I226" s="20">
        <v>0</v>
      </c>
      <c r="J226" s="20">
        <v>0</v>
      </c>
      <c r="K226" s="20">
        <v>2</v>
      </c>
      <c r="L226" s="20">
        <v>1</v>
      </c>
      <c r="M226" s="20">
        <f t="shared" si="14"/>
        <v>14</v>
      </c>
      <c r="N226" s="20">
        <v>0</v>
      </c>
      <c r="O226" s="20">
        <v>0</v>
      </c>
      <c r="P226" s="20">
        <v>0</v>
      </c>
      <c r="Q226" s="20">
        <v>0</v>
      </c>
      <c r="R226" s="20">
        <v>0</v>
      </c>
      <c r="S226" s="20">
        <v>0</v>
      </c>
      <c r="T226" s="20">
        <v>0</v>
      </c>
      <c r="U226" s="20">
        <v>0</v>
      </c>
      <c r="V226" s="20">
        <v>0</v>
      </c>
      <c r="W226" s="20">
        <v>0</v>
      </c>
      <c r="X226" s="67">
        <f t="shared" si="11"/>
        <v>0</v>
      </c>
      <c r="Y226" s="21">
        <f t="shared" si="12"/>
        <v>14</v>
      </c>
    </row>
    <row r="227" spans="1:25" ht="15.75" customHeight="1">
      <c r="A227" s="27"/>
      <c r="B227" s="70"/>
      <c r="C227" s="19" t="s">
        <v>298</v>
      </c>
      <c r="D227" s="22">
        <v>4</v>
      </c>
      <c r="E227" s="22">
        <v>4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4</v>
      </c>
      <c r="L227" s="22">
        <v>0</v>
      </c>
      <c r="M227" s="20">
        <f t="shared" si="14"/>
        <v>12</v>
      </c>
      <c r="N227" s="22">
        <v>2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1</v>
      </c>
      <c r="V227" s="22">
        <v>0</v>
      </c>
      <c r="W227" s="20">
        <v>0</v>
      </c>
      <c r="X227" s="67">
        <f t="shared" si="11"/>
        <v>3</v>
      </c>
      <c r="Y227" s="21">
        <f t="shared" si="12"/>
        <v>15</v>
      </c>
    </row>
    <row r="228" spans="1:25" ht="15.75" customHeight="1">
      <c r="A228" s="27"/>
      <c r="B228" s="71"/>
      <c r="C228" s="19" t="s">
        <v>299</v>
      </c>
      <c r="D228" s="20">
        <v>6</v>
      </c>
      <c r="E228" s="20">
        <v>1</v>
      </c>
      <c r="F228" s="20">
        <v>0</v>
      </c>
      <c r="G228" s="20">
        <v>0</v>
      </c>
      <c r="H228" s="20">
        <v>0</v>
      </c>
      <c r="I228" s="20">
        <v>0</v>
      </c>
      <c r="J228" s="20">
        <v>0</v>
      </c>
      <c r="K228" s="20">
        <v>1</v>
      </c>
      <c r="L228" s="20">
        <v>1</v>
      </c>
      <c r="M228" s="20">
        <f t="shared" si="14"/>
        <v>9</v>
      </c>
      <c r="N228" s="20">
        <v>2</v>
      </c>
      <c r="O228" s="20">
        <v>1</v>
      </c>
      <c r="P228" s="20">
        <v>0</v>
      </c>
      <c r="Q228" s="20">
        <v>0</v>
      </c>
      <c r="R228" s="20">
        <v>0</v>
      </c>
      <c r="S228" s="20">
        <v>0</v>
      </c>
      <c r="T228" s="20">
        <v>0</v>
      </c>
      <c r="U228" s="20">
        <v>0</v>
      </c>
      <c r="V228" s="20">
        <v>0</v>
      </c>
      <c r="W228" s="20">
        <v>0</v>
      </c>
      <c r="X228" s="67">
        <f t="shared" si="11"/>
        <v>3</v>
      </c>
      <c r="Y228" s="21">
        <f t="shared" si="12"/>
        <v>12</v>
      </c>
    </row>
    <row r="229" spans="1:25" ht="15.75" customHeight="1">
      <c r="A229" s="27"/>
      <c r="B229" s="69" t="s">
        <v>300</v>
      </c>
      <c r="C229" s="19" t="s">
        <v>301</v>
      </c>
      <c r="D229" s="20">
        <v>4</v>
      </c>
      <c r="E229" s="20">
        <v>2</v>
      </c>
      <c r="F229" s="20">
        <v>0</v>
      </c>
      <c r="G229" s="20">
        <v>0</v>
      </c>
      <c r="H229" s="20">
        <v>0</v>
      </c>
      <c r="I229" s="20">
        <v>0</v>
      </c>
      <c r="J229" s="20">
        <v>0</v>
      </c>
      <c r="K229" s="20">
        <v>0</v>
      </c>
      <c r="L229" s="20">
        <v>0</v>
      </c>
      <c r="M229" s="20">
        <f t="shared" si="14"/>
        <v>6</v>
      </c>
      <c r="N229" s="20">
        <v>1</v>
      </c>
      <c r="O229" s="20">
        <v>0</v>
      </c>
      <c r="P229" s="20">
        <v>0</v>
      </c>
      <c r="Q229" s="20">
        <v>0</v>
      </c>
      <c r="R229" s="20">
        <v>1</v>
      </c>
      <c r="S229" s="20">
        <v>0</v>
      </c>
      <c r="T229" s="20">
        <v>0</v>
      </c>
      <c r="U229" s="20">
        <v>0</v>
      </c>
      <c r="V229" s="20">
        <v>0</v>
      </c>
      <c r="W229" s="20">
        <v>0</v>
      </c>
      <c r="X229" s="67">
        <f t="shared" si="11"/>
        <v>2</v>
      </c>
      <c r="Y229" s="21">
        <f t="shared" si="12"/>
        <v>8</v>
      </c>
    </row>
    <row r="230" spans="1:25" ht="15.75" customHeight="1">
      <c r="A230" s="27"/>
      <c r="B230" s="70"/>
      <c r="C230" s="19" t="s">
        <v>302</v>
      </c>
      <c r="D230" s="25">
        <v>4</v>
      </c>
      <c r="E230" s="25">
        <v>2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0">
        <f t="shared" si="14"/>
        <v>6</v>
      </c>
      <c r="N230" s="25">
        <v>1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  <c r="W230" s="20">
        <v>0</v>
      </c>
      <c r="X230" s="67">
        <f t="shared" si="11"/>
        <v>1</v>
      </c>
      <c r="Y230" s="21">
        <f t="shared" si="12"/>
        <v>7</v>
      </c>
    </row>
    <row r="231" spans="1:25" ht="15.75" customHeight="1">
      <c r="A231" s="27"/>
      <c r="B231" s="71"/>
      <c r="C231" s="19" t="s">
        <v>303</v>
      </c>
      <c r="D231" s="20">
        <v>3</v>
      </c>
      <c r="E231" s="20">
        <v>3</v>
      </c>
      <c r="F231" s="20">
        <v>0</v>
      </c>
      <c r="G231" s="20">
        <v>0</v>
      </c>
      <c r="H231" s="20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f t="shared" si="14"/>
        <v>6</v>
      </c>
      <c r="N231" s="20">
        <v>1</v>
      </c>
      <c r="O231" s="20">
        <v>0</v>
      </c>
      <c r="P231" s="20">
        <v>0</v>
      </c>
      <c r="Q231" s="20">
        <v>0</v>
      </c>
      <c r="R231" s="20">
        <v>0</v>
      </c>
      <c r="S231" s="20">
        <v>0</v>
      </c>
      <c r="T231" s="20">
        <v>0</v>
      </c>
      <c r="U231" s="20">
        <v>0</v>
      </c>
      <c r="V231" s="20">
        <v>0</v>
      </c>
      <c r="W231" s="20">
        <v>0</v>
      </c>
      <c r="X231" s="67">
        <f t="shared" si="11"/>
        <v>1</v>
      </c>
      <c r="Y231" s="21">
        <f t="shared" si="12"/>
        <v>7</v>
      </c>
    </row>
    <row r="232" spans="1:25" ht="15.75" customHeight="1">
      <c r="A232" s="27"/>
      <c r="B232" s="69" t="s">
        <v>304</v>
      </c>
      <c r="C232" s="19" t="s">
        <v>305</v>
      </c>
      <c r="D232" s="20">
        <v>1</v>
      </c>
      <c r="E232" s="20">
        <v>2</v>
      </c>
      <c r="F232" s="20">
        <v>3</v>
      </c>
      <c r="G232" s="20">
        <v>0</v>
      </c>
      <c r="H232" s="20">
        <v>2</v>
      </c>
      <c r="I232" s="20">
        <v>0</v>
      </c>
      <c r="J232" s="20">
        <v>0</v>
      </c>
      <c r="K232" s="20">
        <v>0</v>
      </c>
      <c r="L232" s="20">
        <v>0</v>
      </c>
      <c r="M232" s="20">
        <f t="shared" si="14"/>
        <v>8</v>
      </c>
      <c r="N232" s="20">
        <v>0</v>
      </c>
      <c r="O232" s="20">
        <v>0</v>
      </c>
      <c r="P232" s="20">
        <v>0</v>
      </c>
      <c r="Q232" s="20">
        <v>0</v>
      </c>
      <c r="R232" s="20">
        <v>0</v>
      </c>
      <c r="S232" s="20">
        <v>0</v>
      </c>
      <c r="T232" s="20">
        <v>0</v>
      </c>
      <c r="U232" s="20">
        <v>0</v>
      </c>
      <c r="V232" s="20">
        <v>0</v>
      </c>
      <c r="W232" s="20">
        <v>0</v>
      </c>
      <c r="X232" s="67">
        <f t="shared" ref="X232:X295" si="15">SUM(N232:W232)</f>
        <v>0</v>
      </c>
      <c r="Y232" s="21">
        <f t="shared" ref="Y232:Y295" si="16">SUM(M232,X232)</f>
        <v>8</v>
      </c>
    </row>
    <row r="233" spans="1:25" ht="15.75" customHeight="1">
      <c r="A233" s="27"/>
      <c r="B233" s="70"/>
      <c r="C233" s="19" t="s">
        <v>306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0">
        <f t="shared" ref="M233:M234" si="17">SUM(D233:L233)</f>
        <v>0</v>
      </c>
      <c r="N233" s="25">
        <v>1</v>
      </c>
      <c r="O233" s="25">
        <v>1</v>
      </c>
      <c r="P233" s="22">
        <v>0</v>
      </c>
      <c r="Q233" s="22">
        <v>0</v>
      </c>
      <c r="R233" s="25">
        <v>1</v>
      </c>
      <c r="S233" s="22">
        <v>0</v>
      </c>
      <c r="T233" s="22">
        <v>0</v>
      </c>
      <c r="U233" s="22">
        <v>0</v>
      </c>
      <c r="V233" s="22">
        <v>0</v>
      </c>
      <c r="W233" s="20">
        <v>0</v>
      </c>
      <c r="X233" s="67">
        <f t="shared" si="15"/>
        <v>3</v>
      </c>
      <c r="Y233" s="21">
        <f t="shared" si="16"/>
        <v>3</v>
      </c>
    </row>
    <row r="234" spans="1:25" ht="15.75" customHeight="1">
      <c r="A234" s="27"/>
      <c r="B234" s="71"/>
      <c r="C234" s="19" t="s">
        <v>307</v>
      </c>
      <c r="D234" s="20">
        <v>1</v>
      </c>
      <c r="E234" s="20">
        <v>0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f t="shared" si="17"/>
        <v>1</v>
      </c>
      <c r="N234" s="20">
        <v>4</v>
      </c>
      <c r="O234" s="20">
        <v>0</v>
      </c>
      <c r="P234" s="20">
        <v>0</v>
      </c>
      <c r="Q234" s="20">
        <v>0</v>
      </c>
      <c r="R234" s="20">
        <v>0</v>
      </c>
      <c r="S234" s="20">
        <v>0</v>
      </c>
      <c r="T234" s="20">
        <v>1</v>
      </c>
      <c r="U234" s="20">
        <v>3</v>
      </c>
      <c r="V234" s="20">
        <v>0</v>
      </c>
      <c r="W234" s="20">
        <v>0</v>
      </c>
      <c r="X234" s="67">
        <f t="shared" si="15"/>
        <v>8</v>
      </c>
      <c r="Y234" s="21">
        <f t="shared" si="16"/>
        <v>9</v>
      </c>
    </row>
    <row r="235" spans="1:25" ht="15.75" customHeight="1">
      <c r="A235" s="27" t="s">
        <v>537</v>
      </c>
      <c r="B235" s="69" t="s">
        <v>308</v>
      </c>
      <c r="C235" s="19" t="s">
        <v>309</v>
      </c>
      <c r="D235" s="20">
        <v>1</v>
      </c>
      <c r="E235" s="20">
        <v>0</v>
      </c>
      <c r="F235" s="20">
        <v>0</v>
      </c>
      <c r="G235" s="20">
        <v>0</v>
      </c>
      <c r="H235" s="20">
        <v>0</v>
      </c>
      <c r="I235" s="20">
        <v>0</v>
      </c>
      <c r="J235" s="20">
        <v>0</v>
      </c>
      <c r="K235" s="20">
        <v>0</v>
      </c>
      <c r="L235" s="20">
        <v>0</v>
      </c>
      <c r="M235" s="20">
        <v>1</v>
      </c>
      <c r="N235" s="20">
        <v>2</v>
      </c>
      <c r="O235" s="20">
        <v>0</v>
      </c>
      <c r="P235" s="20">
        <v>0</v>
      </c>
      <c r="Q235" s="20">
        <v>0</v>
      </c>
      <c r="R235" s="20">
        <v>0</v>
      </c>
      <c r="S235" s="20">
        <v>0</v>
      </c>
      <c r="T235" s="20">
        <v>0</v>
      </c>
      <c r="U235" s="20">
        <v>1</v>
      </c>
      <c r="V235" s="20">
        <v>0</v>
      </c>
      <c r="W235" s="20">
        <v>0</v>
      </c>
      <c r="X235" s="67">
        <f t="shared" si="15"/>
        <v>3</v>
      </c>
      <c r="Y235" s="21">
        <f t="shared" si="16"/>
        <v>4</v>
      </c>
    </row>
    <row r="236" spans="1:25" ht="15.75" customHeight="1">
      <c r="A236" s="27"/>
      <c r="B236" s="70"/>
      <c r="C236" s="19" t="s">
        <v>310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0">
        <v>0</v>
      </c>
      <c r="N236" s="25">
        <v>3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5">
        <v>2</v>
      </c>
      <c r="V236" s="22">
        <v>0</v>
      </c>
      <c r="W236" s="20">
        <v>0</v>
      </c>
      <c r="X236" s="67">
        <f t="shared" si="15"/>
        <v>5</v>
      </c>
      <c r="Y236" s="21">
        <f t="shared" si="16"/>
        <v>5</v>
      </c>
    </row>
    <row r="237" spans="1:25" ht="15.75" customHeight="1">
      <c r="A237" s="27"/>
      <c r="B237" s="71"/>
      <c r="C237" s="19" t="s">
        <v>311</v>
      </c>
      <c r="D237" s="20">
        <v>1</v>
      </c>
      <c r="E237" s="20">
        <v>4</v>
      </c>
      <c r="F237" s="20">
        <v>0</v>
      </c>
      <c r="G237" s="20">
        <v>0</v>
      </c>
      <c r="H237" s="20">
        <v>0</v>
      </c>
      <c r="I237" s="20">
        <v>0</v>
      </c>
      <c r="J237" s="20">
        <v>0</v>
      </c>
      <c r="K237" s="20">
        <v>0</v>
      </c>
      <c r="L237" s="20">
        <v>0</v>
      </c>
      <c r="M237" s="20">
        <v>5</v>
      </c>
      <c r="N237" s="20">
        <v>2</v>
      </c>
      <c r="O237" s="20">
        <v>0</v>
      </c>
      <c r="P237" s="20">
        <v>0</v>
      </c>
      <c r="Q237" s="20">
        <v>0</v>
      </c>
      <c r="R237" s="20">
        <v>0</v>
      </c>
      <c r="S237" s="20">
        <v>0</v>
      </c>
      <c r="T237" s="20">
        <v>0</v>
      </c>
      <c r="U237" s="20">
        <v>4</v>
      </c>
      <c r="V237" s="20">
        <v>0</v>
      </c>
      <c r="W237" s="20">
        <v>0</v>
      </c>
      <c r="X237" s="67">
        <f t="shared" si="15"/>
        <v>6</v>
      </c>
      <c r="Y237" s="21">
        <f t="shared" si="16"/>
        <v>11</v>
      </c>
    </row>
    <row r="238" spans="1:25" ht="15.75" customHeight="1">
      <c r="A238" s="27"/>
      <c r="B238" s="69" t="s">
        <v>312</v>
      </c>
      <c r="C238" s="19" t="s">
        <v>313</v>
      </c>
      <c r="D238" s="20">
        <v>1</v>
      </c>
      <c r="E238" s="20">
        <v>5</v>
      </c>
      <c r="F238" s="20">
        <v>1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0">
        <f t="shared" ref="M238:M264" si="18">SUM(D238:L238)</f>
        <v>7</v>
      </c>
      <c r="N238" s="20">
        <v>1</v>
      </c>
      <c r="O238" s="20">
        <v>0</v>
      </c>
      <c r="P238" s="20">
        <v>0</v>
      </c>
      <c r="Q238" s="20">
        <v>0</v>
      </c>
      <c r="R238" s="20">
        <v>2</v>
      </c>
      <c r="S238" s="20">
        <v>1</v>
      </c>
      <c r="T238" s="20">
        <v>0</v>
      </c>
      <c r="U238" s="20">
        <v>0</v>
      </c>
      <c r="V238" s="20">
        <v>0</v>
      </c>
      <c r="W238" s="20">
        <v>0</v>
      </c>
      <c r="X238" s="67">
        <f t="shared" si="15"/>
        <v>4</v>
      </c>
      <c r="Y238" s="21">
        <f t="shared" si="16"/>
        <v>11</v>
      </c>
    </row>
    <row r="239" spans="1:25" ht="15.75" customHeight="1">
      <c r="A239" s="27"/>
      <c r="B239" s="70"/>
      <c r="C239" s="19" t="s">
        <v>314</v>
      </c>
      <c r="D239" s="25">
        <v>3</v>
      </c>
      <c r="E239" s="25">
        <v>6</v>
      </c>
      <c r="F239" s="22">
        <v>0</v>
      </c>
      <c r="G239" s="22">
        <v>0</v>
      </c>
      <c r="H239" s="25">
        <v>1</v>
      </c>
      <c r="I239" s="25">
        <v>1</v>
      </c>
      <c r="J239" s="22">
        <v>0</v>
      </c>
      <c r="K239" s="22">
        <v>0</v>
      </c>
      <c r="L239" s="22">
        <v>0</v>
      </c>
      <c r="M239" s="20">
        <f t="shared" si="18"/>
        <v>11</v>
      </c>
      <c r="N239" s="25">
        <v>2</v>
      </c>
      <c r="O239" s="22">
        <v>0</v>
      </c>
      <c r="P239" s="25">
        <v>1</v>
      </c>
      <c r="Q239" s="22">
        <v>0</v>
      </c>
      <c r="R239" s="22">
        <v>0</v>
      </c>
      <c r="S239" s="22">
        <v>0</v>
      </c>
      <c r="T239" s="25">
        <v>1</v>
      </c>
      <c r="U239" s="25">
        <v>1</v>
      </c>
      <c r="V239" s="22">
        <v>0</v>
      </c>
      <c r="W239" s="20">
        <v>0</v>
      </c>
      <c r="X239" s="67">
        <f t="shared" si="15"/>
        <v>5</v>
      </c>
      <c r="Y239" s="21">
        <f t="shared" si="16"/>
        <v>16</v>
      </c>
    </row>
    <row r="240" spans="1:25" ht="15.75" customHeight="1">
      <c r="A240" s="27"/>
      <c r="B240" s="71"/>
      <c r="C240" s="19" t="s">
        <v>315</v>
      </c>
      <c r="D240" s="20">
        <v>2</v>
      </c>
      <c r="E240" s="20">
        <v>4</v>
      </c>
      <c r="F240" s="20">
        <v>1</v>
      </c>
      <c r="G240" s="20">
        <v>0</v>
      </c>
      <c r="H240" s="20">
        <v>0</v>
      </c>
      <c r="I240" s="20">
        <v>1</v>
      </c>
      <c r="J240" s="20">
        <v>0</v>
      </c>
      <c r="K240" s="20">
        <v>0</v>
      </c>
      <c r="L240" s="20">
        <v>2</v>
      </c>
      <c r="M240" s="20">
        <f t="shared" si="18"/>
        <v>10</v>
      </c>
      <c r="N240" s="20">
        <v>2</v>
      </c>
      <c r="O240" s="20">
        <v>0</v>
      </c>
      <c r="P240" s="20">
        <v>1</v>
      </c>
      <c r="Q240" s="20">
        <v>0</v>
      </c>
      <c r="R240" s="20">
        <v>0</v>
      </c>
      <c r="S240" s="20">
        <v>0</v>
      </c>
      <c r="T240" s="20">
        <v>0</v>
      </c>
      <c r="U240" s="20">
        <v>3</v>
      </c>
      <c r="V240" s="20">
        <v>4</v>
      </c>
      <c r="W240" s="20">
        <v>0</v>
      </c>
      <c r="X240" s="67">
        <f t="shared" si="15"/>
        <v>10</v>
      </c>
      <c r="Y240" s="21">
        <f t="shared" si="16"/>
        <v>20</v>
      </c>
    </row>
    <row r="241" spans="1:25" ht="15.75" customHeight="1">
      <c r="A241" s="27"/>
      <c r="B241" s="69" t="s">
        <v>316</v>
      </c>
      <c r="C241" s="19" t="s">
        <v>317</v>
      </c>
      <c r="D241" s="20">
        <v>2</v>
      </c>
      <c r="E241" s="20">
        <v>0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f t="shared" si="18"/>
        <v>2</v>
      </c>
      <c r="N241" s="20">
        <v>1</v>
      </c>
      <c r="O241" s="20">
        <v>1</v>
      </c>
      <c r="P241" s="20">
        <v>0</v>
      </c>
      <c r="Q241" s="20">
        <v>0</v>
      </c>
      <c r="R241" s="20">
        <v>0</v>
      </c>
      <c r="S241" s="20">
        <v>0</v>
      </c>
      <c r="T241" s="20">
        <v>0</v>
      </c>
      <c r="U241" s="20">
        <v>0</v>
      </c>
      <c r="V241" s="20">
        <v>0</v>
      </c>
      <c r="W241" s="20">
        <v>0</v>
      </c>
      <c r="X241" s="67">
        <f t="shared" si="15"/>
        <v>2</v>
      </c>
      <c r="Y241" s="21">
        <f t="shared" si="16"/>
        <v>4</v>
      </c>
    </row>
    <row r="242" spans="1:25" ht="15.75" customHeight="1">
      <c r="A242" s="27"/>
      <c r="B242" s="70"/>
      <c r="C242" s="19" t="s">
        <v>318</v>
      </c>
      <c r="D242" s="25">
        <v>1</v>
      </c>
      <c r="E242" s="25">
        <v>1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0">
        <f t="shared" si="18"/>
        <v>2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  <c r="V242" s="22">
        <v>0</v>
      </c>
      <c r="W242" s="20">
        <v>0</v>
      </c>
      <c r="X242" s="67">
        <f t="shared" si="15"/>
        <v>0</v>
      </c>
      <c r="Y242" s="21">
        <f t="shared" si="16"/>
        <v>2</v>
      </c>
    </row>
    <row r="243" spans="1:25" ht="15.75" customHeight="1">
      <c r="A243" s="27"/>
      <c r="B243" s="71"/>
      <c r="C243" s="19" t="s">
        <v>319</v>
      </c>
      <c r="D243" s="20">
        <v>1</v>
      </c>
      <c r="E243" s="20">
        <v>0</v>
      </c>
      <c r="F243" s="20">
        <v>0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0</v>
      </c>
      <c r="M243" s="20">
        <f t="shared" si="18"/>
        <v>1</v>
      </c>
      <c r="N243" s="20">
        <v>0</v>
      </c>
      <c r="O243" s="20">
        <v>0</v>
      </c>
      <c r="P243" s="20">
        <v>0</v>
      </c>
      <c r="Q243" s="20">
        <v>0</v>
      </c>
      <c r="R243" s="20">
        <v>0</v>
      </c>
      <c r="S243" s="20">
        <v>0</v>
      </c>
      <c r="T243" s="20">
        <v>0</v>
      </c>
      <c r="U243" s="20">
        <v>0</v>
      </c>
      <c r="V243" s="20">
        <v>0</v>
      </c>
      <c r="W243" s="20">
        <v>0</v>
      </c>
      <c r="X243" s="67">
        <f t="shared" si="15"/>
        <v>0</v>
      </c>
      <c r="Y243" s="21">
        <f t="shared" si="16"/>
        <v>1</v>
      </c>
    </row>
    <row r="244" spans="1:25" ht="15.75" customHeight="1">
      <c r="A244" s="27"/>
      <c r="B244" s="69" t="s">
        <v>320</v>
      </c>
      <c r="C244" s="19" t="s">
        <v>321</v>
      </c>
      <c r="D244" s="20">
        <v>0</v>
      </c>
      <c r="E244" s="20">
        <v>2</v>
      </c>
      <c r="F244" s="20">
        <v>1</v>
      </c>
      <c r="G244" s="20">
        <v>1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  <c r="M244" s="20">
        <f t="shared" si="18"/>
        <v>4</v>
      </c>
      <c r="N244" s="20">
        <v>0</v>
      </c>
      <c r="O244" s="20">
        <v>0</v>
      </c>
      <c r="P244" s="20">
        <v>0</v>
      </c>
      <c r="Q244" s="20">
        <v>0</v>
      </c>
      <c r="R244" s="20">
        <v>0</v>
      </c>
      <c r="S244" s="20">
        <v>0</v>
      </c>
      <c r="T244" s="20">
        <v>0</v>
      </c>
      <c r="U244" s="20">
        <v>1</v>
      </c>
      <c r="V244" s="20">
        <v>0</v>
      </c>
      <c r="W244" s="20">
        <v>0</v>
      </c>
      <c r="X244" s="67">
        <f t="shared" si="15"/>
        <v>1</v>
      </c>
      <c r="Y244" s="21">
        <f t="shared" si="16"/>
        <v>5</v>
      </c>
    </row>
    <row r="245" spans="1:25" ht="15.75" customHeight="1">
      <c r="A245" s="27"/>
      <c r="B245" s="70"/>
      <c r="C245" s="19" t="s">
        <v>322</v>
      </c>
      <c r="D245" s="25">
        <v>1</v>
      </c>
      <c r="E245" s="25">
        <v>1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5">
        <v>1</v>
      </c>
      <c r="L245" s="22">
        <v>0</v>
      </c>
      <c r="M245" s="20">
        <f t="shared" si="18"/>
        <v>3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5">
        <v>1</v>
      </c>
      <c r="V245" s="22">
        <v>0</v>
      </c>
      <c r="W245" s="20">
        <v>0</v>
      </c>
      <c r="X245" s="67">
        <f t="shared" si="15"/>
        <v>1</v>
      </c>
      <c r="Y245" s="21">
        <f t="shared" si="16"/>
        <v>4</v>
      </c>
    </row>
    <row r="246" spans="1:25" ht="15.75" customHeight="1">
      <c r="A246" s="27"/>
      <c r="B246" s="71"/>
      <c r="C246" s="19" t="s">
        <v>323</v>
      </c>
      <c r="D246" s="20">
        <v>1</v>
      </c>
      <c r="E246" s="20">
        <v>1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f t="shared" si="18"/>
        <v>2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  <c r="S246" s="20">
        <v>0</v>
      </c>
      <c r="T246" s="20">
        <v>0</v>
      </c>
      <c r="U246" s="20">
        <v>0</v>
      </c>
      <c r="V246" s="20">
        <v>1</v>
      </c>
      <c r="W246" s="20">
        <v>0</v>
      </c>
      <c r="X246" s="67">
        <f t="shared" si="15"/>
        <v>1</v>
      </c>
      <c r="Y246" s="21">
        <f t="shared" si="16"/>
        <v>3</v>
      </c>
    </row>
    <row r="247" spans="1:25" ht="15.75" customHeight="1">
      <c r="A247" s="27"/>
      <c r="B247" s="69" t="s">
        <v>324</v>
      </c>
      <c r="C247" s="19" t="s">
        <v>325</v>
      </c>
      <c r="D247" s="20">
        <v>5</v>
      </c>
      <c r="E247" s="20">
        <v>8</v>
      </c>
      <c r="F247" s="20">
        <v>0</v>
      </c>
      <c r="G247" s="20">
        <v>0</v>
      </c>
      <c r="H247" s="20">
        <v>0</v>
      </c>
      <c r="I247" s="20">
        <v>0</v>
      </c>
      <c r="J247" s="20">
        <v>0</v>
      </c>
      <c r="K247" s="20">
        <v>1</v>
      </c>
      <c r="L247" s="20">
        <v>0</v>
      </c>
      <c r="M247" s="20">
        <f t="shared" si="18"/>
        <v>14</v>
      </c>
      <c r="N247" s="20">
        <v>0</v>
      </c>
      <c r="O247" s="20">
        <v>0</v>
      </c>
      <c r="P247" s="20">
        <v>0</v>
      </c>
      <c r="Q247" s="20">
        <v>0</v>
      </c>
      <c r="R247" s="20">
        <v>0</v>
      </c>
      <c r="S247" s="20">
        <v>0</v>
      </c>
      <c r="T247" s="20">
        <v>0</v>
      </c>
      <c r="U247" s="20">
        <v>0</v>
      </c>
      <c r="V247" s="20">
        <v>0</v>
      </c>
      <c r="W247" s="20">
        <v>0</v>
      </c>
      <c r="X247" s="67">
        <f t="shared" si="15"/>
        <v>0</v>
      </c>
      <c r="Y247" s="21">
        <f t="shared" si="16"/>
        <v>14</v>
      </c>
    </row>
    <row r="248" spans="1:25" ht="15.75" customHeight="1">
      <c r="A248" s="27"/>
      <c r="B248" s="70"/>
      <c r="C248" s="19" t="s">
        <v>326</v>
      </c>
      <c r="D248" s="25">
        <v>2</v>
      </c>
      <c r="E248" s="25">
        <v>6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0">
        <f t="shared" si="18"/>
        <v>8</v>
      </c>
      <c r="N248" s="25">
        <v>2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22">
        <v>0</v>
      </c>
      <c r="W248" s="20">
        <v>0</v>
      </c>
      <c r="X248" s="67">
        <f t="shared" si="15"/>
        <v>2</v>
      </c>
      <c r="Y248" s="21">
        <f t="shared" si="16"/>
        <v>10</v>
      </c>
    </row>
    <row r="249" spans="1:25" ht="15.75" customHeight="1">
      <c r="A249" s="27"/>
      <c r="B249" s="71"/>
      <c r="C249" s="19" t="s">
        <v>327</v>
      </c>
      <c r="D249" s="20">
        <v>4</v>
      </c>
      <c r="E249" s="20">
        <v>4</v>
      </c>
      <c r="F249" s="20">
        <v>0</v>
      </c>
      <c r="G249" s="20">
        <v>0</v>
      </c>
      <c r="H249" s="20">
        <v>3</v>
      </c>
      <c r="I249" s="20">
        <v>0</v>
      </c>
      <c r="J249" s="20">
        <v>0</v>
      </c>
      <c r="K249" s="20">
        <v>0</v>
      </c>
      <c r="L249" s="20">
        <v>0</v>
      </c>
      <c r="M249" s="20">
        <f t="shared" si="18"/>
        <v>11</v>
      </c>
      <c r="N249" s="20">
        <v>2</v>
      </c>
      <c r="O249" s="20">
        <v>0</v>
      </c>
      <c r="P249" s="20">
        <v>0</v>
      </c>
      <c r="Q249" s="20">
        <v>0</v>
      </c>
      <c r="R249" s="20">
        <v>0</v>
      </c>
      <c r="S249" s="20">
        <v>0</v>
      </c>
      <c r="T249" s="20">
        <v>0</v>
      </c>
      <c r="U249" s="20">
        <v>0</v>
      </c>
      <c r="V249" s="20">
        <v>0</v>
      </c>
      <c r="W249" s="20">
        <v>0</v>
      </c>
      <c r="X249" s="67">
        <f t="shared" si="15"/>
        <v>2</v>
      </c>
      <c r="Y249" s="21">
        <f t="shared" si="16"/>
        <v>13</v>
      </c>
    </row>
    <row r="250" spans="1:25" ht="15.75" customHeight="1">
      <c r="A250" s="27"/>
      <c r="B250" s="69" t="s">
        <v>328</v>
      </c>
      <c r="C250" s="19" t="s">
        <v>329</v>
      </c>
      <c r="D250" s="20">
        <v>0</v>
      </c>
      <c r="E250" s="20">
        <v>4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f t="shared" si="18"/>
        <v>4</v>
      </c>
      <c r="N250" s="20">
        <v>7</v>
      </c>
      <c r="O250" s="20">
        <v>0</v>
      </c>
      <c r="P250" s="20">
        <v>0</v>
      </c>
      <c r="Q250" s="20">
        <v>0</v>
      </c>
      <c r="R250" s="20">
        <v>1</v>
      </c>
      <c r="S250" s="20">
        <v>1</v>
      </c>
      <c r="T250" s="20">
        <v>0</v>
      </c>
      <c r="U250" s="20">
        <v>0</v>
      </c>
      <c r="V250" s="20">
        <v>0</v>
      </c>
      <c r="W250" s="20">
        <v>0</v>
      </c>
      <c r="X250" s="67">
        <f t="shared" si="15"/>
        <v>9</v>
      </c>
      <c r="Y250" s="21">
        <f t="shared" si="16"/>
        <v>13</v>
      </c>
    </row>
    <row r="251" spans="1:25" ht="15.75" customHeight="1">
      <c r="A251" s="27"/>
      <c r="B251" s="70"/>
      <c r="C251" s="19" t="s">
        <v>330</v>
      </c>
      <c r="D251" s="25">
        <v>1</v>
      </c>
      <c r="E251" s="25">
        <v>2</v>
      </c>
      <c r="F251" s="22">
        <v>0</v>
      </c>
      <c r="G251" s="22">
        <v>0</v>
      </c>
      <c r="H251" s="25">
        <v>1</v>
      </c>
      <c r="I251" s="22">
        <v>0</v>
      </c>
      <c r="J251" s="22">
        <v>0</v>
      </c>
      <c r="K251" s="25">
        <v>2</v>
      </c>
      <c r="L251" s="22">
        <v>0</v>
      </c>
      <c r="M251" s="20">
        <f t="shared" si="18"/>
        <v>6</v>
      </c>
      <c r="N251" s="25">
        <v>4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22">
        <v>0</v>
      </c>
      <c r="W251" s="20">
        <v>0</v>
      </c>
      <c r="X251" s="67">
        <f t="shared" si="15"/>
        <v>4</v>
      </c>
      <c r="Y251" s="21">
        <f t="shared" si="16"/>
        <v>10</v>
      </c>
    </row>
    <row r="252" spans="1:25" ht="15.75" customHeight="1">
      <c r="A252" s="27"/>
      <c r="B252" s="71"/>
      <c r="C252" s="19" t="s">
        <v>331</v>
      </c>
      <c r="D252" s="20">
        <v>0</v>
      </c>
      <c r="E252" s="20">
        <v>2</v>
      </c>
      <c r="F252" s="20">
        <v>0</v>
      </c>
      <c r="G252" s="20">
        <v>0</v>
      </c>
      <c r="H252" s="20">
        <v>0</v>
      </c>
      <c r="I252" s="20">
        <v>1</v>
      </c>
      <c r="J252" s="20">
        <v>0</v>
      </c>
      <c r="K252" s="20">
        <v>0</v>
      </c>
      <c r="L252" s="20">
        <v>1</v>
      </c>
      <c r="M252" s="20">
        <f t="shared" si="18"/>
        <v>4</v>
      </c>
      <c r="N252" s="20">
        <v>0</v>
      </c>
      <c r="O252" s="20">
        <v>1</v>
      </c>
      <c r="P252" s="20">
        <v>0</v>
      </c>
      <c r="Q252" s="20">
        <v>0</v>
      </c>
      <c r="R252" s="20">
        <v>0</v>
      </c>
      <c r="S252" s="20">
        <v>0</v>
      </c>
      <c r="T252" s="20">
        <v>0</v>
      </c>
      <c r="U252" s="20">
        <v>0</v>
      </c>
      <c r="V252" s="20">
        <v>0</v>
      </c>
      <c r="W252" s="20">
        <v>0</v>
      </c>
      <c r="X252" s="67">
        <f t="shared" si="15"/>
        <v>1</v>
      </c>
      <c r="Y252" s="21">
        <f t="shared" si="16"/>
        <v>5</v>
      </c>
    </row>
    <row r="253" spans="1:25" ht="15.75" customHeight="1">
      <c r="A253" s="27"/>
      <c r="B253" s="69" t="s">
        <v>332</v>
      </c>
      <c r="C253" s="19" t="s">
        <v>333</v>
      </c>
      <c r="D253" s="20">
        <v>2</v>
      </c>
      <c r="E253" s="20">
        <v>2</v>
      </c>
      <c r="F253" s="20">
        <v>0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f t="shared" si="18"/>
        <v>4</v>
      </c>
      <c r="N253" s="20">
        <v>1</v>
      </c>
      <c r="O253" s="20">
        <v>0</v>
      </c>
      <c r="P253" s="20">
        <v>0</v>
      </c>
      <c r="Q253" s="20">
        <v>0</v>
      </c>
      <c r="R253" s="20">
        <v>0</v>
      </c>
      <c r="S253" s="20">
        <v>0</v>
      </c>
      <c r="T253" s="20">
        <v>0</v>
      </c>
      <c r="U253" s="20">
        <v>1</v>
      </c>
      <c r="V253" s="20">
        <v>0</v>
      </c>
      <c r="W253" s="20">
        <v>0</v>
      </c>
      <c r="X253" s="67">
        <f t="shared" si="15"/>
        <v>2</v>
      </c>
      <c r="Y253" s="21">
        <f t="shared" si="16"/>
        <v>6</v>
      </c>
    </row>
    <row r="254" spans="1:25" ht="15.75" customHeight="1">
      <c r="A254" s="27"/>
      <c r="B254" s="70"/>
      <c r="C254" s="19" t="s">
        <v>334</v>
      </c>
      <c r="D254" s="25">
        <v>2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0">
        <f t="shared" si="18"/>
        <v>2</v>
      </c>
      <c r="N254" s="25">
        <v>1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5">
        <v>2</v>
      </c>
      <c r="V254" s="22">
        <v>0</v>
      </c>
      <c r="W254" s="20">
        <v>0</v>
      </c>
      <c r="X254" s="67">
        <f t="shared" si="15"/>
        <v>3</v>
      </c>
      <c r="Y254" s="21">
        <f t="shared" si="16"/>
        <v>5</v>
      </c>
    </row>
    <row r="255" spans="1:25" ht="15.75" customHeight="1">
      <c r="A255" s="27"/>
      <c r="B255" s="71"/>
      <c r="C255" s="19" t="s">
        <v>335</v>
      </c>
      <c r="D255" s="20">
        <v>3</v>
      </c>
      <c r="E255" s="20">
        <v>1</v>
      </c>
      <c r="F255" s="20">
        <v>0</v>
      </c>
      <c r="G255" s="20">
        <v>1</v>
      </c>
      <c r="H255" s="20">
        <v>0</v>
      </c>
      <c r="I255" s="20">
        <v>0</v>
      </c>
      <c r="J255" s="20">
        <v>0</v>
      </c>
      <c r="K255" s="20">
        <v>1</v>
      </c>
      <c r="L255" s="20">
        <v>0</v>
      </c>
      <c r="M255" s="20">
        <f t="shared" si="18"/>
        <v>6</v>
      </c>
      <c r="N255" s="20">
        <v>0</v>
      </c>
      <c r="O255" s="20">
        <v>0</v>
      </c>
      <c r="P255" s="20">
        <v>0</v>
      </c>
      <c r="Q255" s="20">
        <v>0</v>
      </c>
      <c r="R255" s="20">
        <v>0</v>
      </c>
      <c r="S255" s="20">
        <v>0</v>
      </c>
      <c r="T255" s="20">
        <v>0</v>
      </c>
      <c r="U255" s="20">
        <v>0</v>
      </c>
      <c r="V255" s="20">
        <v>0</v>
      </c>
      <c r="W255" s="20">
        <v>0</v>
      </c>
      <c r="X255" s="67">
        <f t="shared" si="15"/>
        <v>0</v>
      </c>
      <c r="Y255" s="21">
        <f t="shared" si="16"/>
        <v>6</v>
      </c>
    </row>
    <row r="256" spans="1:25" ht="15.75" customHeight="1">
      <c r="A256" s="27"/>
      <c r="B256" s="69" t="s">
        <v>336</v>
      </c>
      <c r="C256" s="19" t="s">
        <v>337</v>
      </c>
      <c r="D256" s="20">
        <v>2</v>
      </c>
      <c r="E256" s="20">
        <v>1</v>
      </c>
      <c r="F256" s="20">
        <v>1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f t="shared" si="18"/>
        <v>4</v>
      </c>
      <c r="N256" s="20">
        <v>0</v>
      </c>
      <c r="O256" s="20">
        <v>0</v>
      </c>
      <c r="P256" s="20">
        <v>0</v>
      </c>
      <c r="Q256" s="20">
        <v>0</v>
      </c>
      <c r="R256" s="20">
        <v>0</v>
      </c>
      <c r="S256" s="20">
        <v>0</v>
      </c>
      <c r="T256" s="20">
        <v>0</v>
      </c>
      <c r="U256" s="20">
        <v>0</v>
      </c>
      <c r="V256" s="20">
        <v>0</v>
      </c>
      <c r="W256" s="20">
        <v>0</v>
      </c>
      <c r="X256" s="67">
        <f t="shared" si="15"/>
        <v>0</v>
      </c>
      <c r="Y256" s="21">
        <f t="shared" si="16"/>
        <v>4</v>
      </c>
    </row>
    <row r="257" spans="1:25" ht="15.75" customHeight="1">
      <c r="A257" s="27"/>
      <c r="B257" s="70"/>
      <c r="C257" s="19" t="s">
        <v>338</v>
      </c>
      <c r="D257" s="25">
        <v>1</v>
      </c>
      <c r="E257" s="25">
        <v>1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0">
        <f t="shared" si="18"/>
        <v>2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  <c r="V257" s="22">
        <v>0</v>
      </c>
      <c r="W257" s="20">
        <v>0</v>
      </c>
      <c r="X257" s="67">
        <f t="shared" si="15"/>
        <v>0</v>
      </c>
      <c r="Y257" s="21">
        <f t="shared" si="16"/>
        <v>2</v>
      </c>
    </row>
    <row r="258" spans="1:25" ht="15.75" customHeight="1">
      <c r="A258" s="27"/>
      <c r="B258" s="71"/>
      <c r="C258" s="19" t="s">
        <v>339</v>
      </c>
      <c r="D258" s="20">
        <v>3</v>
      </c>
      <c r="E258" s="20">
        <v>4</v>
      </c>
      <c r="F258" s="20">
        <v>0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f t="shared" si="18"/>
        <v>7</v>
      </c>
      <c r="N258" s="20">
        <v>0</v>
      </c>
      <c r="O258" s="20">
        <v>0</v>
      </c>
      <c r="P258" s="20">
        <v>0</v>
      </c>
      <c r="Q258" s="20">
        <v>0</v>
      </c>
      <c r="R258" s="20">
        <v>0</v>
      </c>
      <c r="S258" s="20">
        <v>0</v>
      </c>
      <c r="T258" s="20">
        <v>0</v>
      </c>
      <c r="U258" s="20">
        <v>0</v>
      </c>
      <c r="V258" s="20">
        <v>0</v>
      </c>
      <c r="W258" s="20">
        <v>0</v>
      </c>
      <c r="X258" s="67">
        <f t="shared" si="15"/>
        <v>0</v>
      </c>
      <c r="Y258" s="21">
        <f t="shared" si="16"/>
        <v>7</v>
      </c>
    </row>
    <row r="259" spans="1:25" ht="15.75" customHeight="1">
      <c r="A259" s="27"/>
      <c r="B259" s="69" t="s">
        <v>340</v>
      </c>
      <c r="C259" s="19" t="s">
        <v>341</v>
      </c>
      <c r="D259" s="20">
        <v>2</v>
      </c>
      <c r="E259" s="20">
        <v>2</v>
      </c>
      <c r="F259" s="20">
        <v>0</v>
      </c>
      <c r="G259" s="20">
        <v>0</v>
      </c>
      <c r="H259" s="20">
        <v>0</v>
      </c>
      <c r="I259" s="20">
        <v>0</v>
      </c>
      <c r="J259" s="20">
        <v>0</v>
      </c>
      <c r="K259" s="20">
        <v>0</v>
      </c>
      <c r="L259" s="20">
        <v>0</v>
      </c>
      <c r="M259" s="20">
        <f t="shared" si="18"/>
        <v>4</v>
      </c>
      <c r="N259" s="20">
        <v>1</v>
      </c>
      <c r="O259" s="20">
        <v>0</v>
      </c>
      <c r="P259" s="20">
        <v>0</v>
      </c>
      <c r="Q259" s="20">
        <v>0</v>
      </c>
      <c r="R259" s="20">
        <v>0</v>
      </c>
      <c r="S259" s="20">
        <v>0</v>
      </c>
      <c r="T259" s="20">
        <v>0</v>
      </c>
      <c r="U259" s="20">
        <v>0</v>
      </c>
      <c r="V259" s="20">
        <v>0</v>
      </c>
      <c r="W259" s="20">
        <v>0</v>
      </c>
      <c r="X259" s="67">
        <f t="shared" si="15"/>
        <v>1</v>
      </c>
      <c r="Y259" s="21">
        <f t="shared" si="16"/>
        <v>5</v>
      </c>
    </row>
    <row r="260" spans="1:25" ht="15.75" customHeight="1">
      <c r="A260" s="27"/>
      <c r="B260" s="70"/>
      <c r="C260" s="19" t="s">
        <v>342</v>
      </c>
      <c r="D260" s="25">
        <v>8</v>
      </c>
      <c r="E260" s="25">
        <v>3</v>
      </c>
      <c r="F260" s="25">
        <v>2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0">
        <f t="shared" si="18"/>
        <v>13</v>
      </c>
      <c r="N260" s="22">
        <v>0</v>
      </c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  <c r="V260" s="22">
        <v>0</v>
      </c>
      <c r="W260" s="20">
        <v>0</v>
      </c>
      <c r="X260" s="67">
        <f t="shared" si="15"/>
        <v>0</v>
      </c>
      <c r="Y260" s="21">
        <f t="shared" si="16"/>
        <v>13</v>
      </c>
    </row>
    <row r="261" spans="1:25" ht="15.75" customHeight="1">
      <c r="A261" s="27"/>
      <c r="B261" s="71"/>
      <c r="C261" s="19" t="s">
        <v>343</v>
      </c>
      <c r="D261" s="20">
        <v>4</v>
      </c>
      <c r="E261" s="20">
        <v>5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f t="shared" si="18"/>
        <v>9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  <c r="S261" s="20">
        <v>0</v>
      </c>
      <c r="T261" s="20">
        <v>0</v>
      </c>
      <c r="U261" s="20">
        <v>0</v>
      </c>
      <c r="V261" s="20">
        <v>0</v>
      </c>
      <c r="W261" s="20">
        <v>0</v>
      </c>
      <c r="X261" s="67">
        <f t="shared" si="15"/>
        <v>0</v>
      </c>
      <c r="Y261" s="21">
        <f t="shared" si="16"/>
        <v>9</v>
      </c>
    </row>
    <row r="262" spans="1:25" ht="15.75" customHeight="1">
      <c r="A262" s="27"/>
      <c r="B262" s="69" t="s">
        <v>344</v>
      </c>
      <c r="C262" s="19" t="s">
        <v>345</v>
      </c>
      <c r="D262" s="20">
        <v>2</v>
      </c>
      <c r="E262" s="20">
        <v>2</v>
      </c>
      <c r="F262" s="20">
        <v>0</v>
      </c>
      <c r="G262" s="20">
        <v>1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  <c r="M262" s="20">
        <f t="shared" si="18"/>
        <v>5</v>
      </c>
      <c r="N262" s="20">
        <v>2</v>
      </c>
      <c r="O262" s="20">
        <v>0</v>
      </c>
      <c r="P262" s="20">
        <v>0</v>
      </c>
      <c r="Q262" s="20">
        <v>0</v>
      </c>
      <c r="R262" s="20">
        <v>0</v>
      </c>
      <c r="S262" s="20">
        <v>0</v>
      </c>
      <c r="T262" s="20">
        <v>0</v>
      </c>
      <c r="U262" s="20">
        <v>0</v>
      </c>
      <c r="V262" s="20">
        <v>0</v>
      </c>
      <c r="W262" s="20">
        <v>0</v>
      </c>
      <c r="X262" s="67">
        <f t="shared" si="15"/>
        <v>2</v>
      </c>
      <c r="Y262" s="21">
        <f t="shared" si="16"/>
        <v>7</v>
      </c>
    </row>
    <row r="263" spans="1:25" ht="15.75" customHeight="1">
      <c r="A263" s="27"/>
      <c r="B263" s="70"/>
      <c r="C263" s="19" t="s">
        <v>346</v>
      </c>
      <c r="D263" s="22">
        <v>0</v>
      </c>
      <c r="E263" s="25">
        <v>2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0">
        <f t="shared" si="18"/>
        <v>2</v>
      </c>
      <c r="N263" s="25">
        <v>10</v>
      </c>
      <c r="O263" s="25">
        <v>239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5">
        <v>2</v>
      </c>
      <c r="V263" s="25">
        <v>1</v>
      </c>
      <c r="W263" s="20">
        <v>0</v>
      </c>
      <c r="X263" s="67">
        <f t="shared" si="15"/>
        <v>252</v>
      </c>
      <c r="Y263" s="21">
        <f t="shared" si="16"/>
        <v>254</v>
      </c>
    </row>
    <row r="264" spans="1:25" ht="15.75" customHeight="1">
      <c r="A264" s="27"/>
      <c r="B264" s="71"/>
      <c r="C264" s="19" t="s">
        <v>347</v>
      </c>
      <c r="D264" s="20">
        <v>0</v>
      </c>
      <c r="E264" s="20">
        <v>3</v>
      </c>
      <c r="F264" s="20">
        <v>0</v>
      </c>
      <c r="G264" s="20">
        <v>0</v>
      </c>
      <c r="H264" s="20">
        <v>0</v>
      </c>
      <c r="I264" s="20">
        <v>0</v>
      </c>
      <c r="J264" s="20">
        <v>0</v>
      </c>
      <c r="K264" s="20">
        <v>0</v>
      </c>
      <c r="L264" s="20">
        <v>0</v>
      </c>
      <c r="M264" s="20">
        <f t="shared" si="18"/>
        <v>3</v>
      </c>
      <c r="N264" s="20">
        <v>0</v>
      </c>
      <c r="O264" s="20">
        <v>42</v>
      </c>
      <c r="P264" s="20">
        <v>0</v>
      </c>
      <c r="Q264" s="20">
        <v>0</v>
      </c>
      <c r="R264" s="20">
        <v>0</v>
      </c>
      <c r="S264" s="20">
        <v>0</v>
      </c>
      <c r="T264" s="20">
        <v>0</v>
      </c>
      <c r="U264" s="20">
        <v>3</v>
      </c>
      <c r="V264" s="20">
        <v>3</v>
      </c>
      <c r="W264" s="20">
        <v>0</v>
      </c>
      <c r="X264" s="67">
        <f t="shared" si="15"/>
        <v>48</v>
      </c>
      <c r="Y264" s="21">
        <f t="shared" si="16"/>
        <v>51</v>
      </c>
    </row>
    <row r="265" spans="1:25" ht="15.75" customHeight="1">
      <c r="A265" s="27"/>
      <c r="B265" s="69" t="s">
        <v>348</v>
      </c>
      <c r="C265" s="19" t="s">
        <v>349</v>
      </c>
      <c r="D265" s="20">
        <v>0</v>
      </c>
      <c r="E265" s="20">
        <v>2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20">
        <v>1</v>
      </c>
      <c r="M265" s="20">
        <v>3</v>
      </c>
      <c r="N265" s="20">
        <v>0</v>
      </c>
      <c r="O265" s="20">
        <v>3</v>
      </c>
      <c r="P265" s="20">
        <v>0</v>
      </c>
      <c r="Q265" s="20">
        <v>0</v>
      </c>
      <c r="R265" s="20">
        <v>0</v>
      </c>
      <c r="S265" s="20">
        <v>0</v>
      </c>
      <c r="T265" s="20">
        <v>0</v>
      </c>
      <c r="U265" s="20">
        <v>0</v>
      </c>
      <c r="V265" s="20">
        <v>0</v>
      </c>
      <c r="W265" s="20">
        <v>0</v>
      </c>
      <c r="X265" s="67">
        <f t="shared" si="15"/>
        <v>3</v>
      </c>
      <c r="Y265" s="21">
        <f t="shared" si="16"/>
        <v>6</v>
      </c>
    </row>
    <row r="266" spans="1:25" ht="15.75" customHeight="1">
      <c r="A266" s="27"/>
      <c r="B266" s="70"/>
      <c r="C266" s="19" t="s">
        <v>350</v>
      </c>
      <c r="D266" s="25">
        <v>1</v>
      </c>
      <c r="E266" s="25">
        <v>1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5">
        <v>1</v>
      </c>
      <c r="M266" s="20">
        <v>3</v>
      </c>
      <c r="N266" s="25">
        <v>2</v>
      </c>
      <c r="O266" s="25">
        <v>1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  <c r="V266" s="22">
        <v>0</v>
      </c>
      <c r="W266" s="20">
        <v>0</v>
      </c>
      <c r="X266" s="67">
        <f t="shared" si="15"/>
        <v>3</v>
      </c>
      <c r="Y266" s="21">
        <f t="shared" si="16"/>
        <v>6</v>
      </c>
    </row>
    <row r="267" spans="1:25" ht="15.75" customHeight="1">
      <c r="A267" s="27"/>
      <c r="B267" s="71"/>
      <c r="C267" s="19" t="s">
        <v>351</v>
      </c>
      <c r="D267" s="20">
        <v>1</v>
      </c>
      <c r="E267" s="20">
        <v>6</v>
      </c>
      <c r="F267" s="20">
        <v>0</v>
      </c>
      <c r="G267" s="20">
        <v>0</v>
      </c>
      <c r="H267" s="20">
        <v>0</v>
      </c>
      <c r="I267" s="20">
        <v>0</v>
      </c>
      <c r="J267" s="20">
        <v>0</v>
      </c>
      <c r="K267" s="20">
        <v>0</v>
      </c>
      <c r="L267" s="20">
        <v>0</v>
      </c>
      <c r="M267" s="20">
        <v>7</v>
      </c>
      <c r="N267" s="20">
        <v>0</v>
      </c>
      <c r="O267" s="20">
        <v>0</v>
      </c>
      <c r="P267" s="20">
        <v>0</v>
      </c>
      <c r="Q267" s="20">
        <v>0</v>
      </c>
      <c r="R267" s="20">
        <v>0</v>
      </c>
      <c r="S267" s="20">
        <v>0</v>
      </c>
      <c r="T267" s="20">
        <v>0</v>
      </c>
      <c r="U267" s="20">
        <v>1</v>
      </c>
      <c r="V267" s="20">
        <v>0</v>
      </c>
      <c r="W267" s="20">
        <v>0</v>
      </c>
      <c r="X267" s="67">
        <f t="shared" si="15"/>
        <v>1</v>
      </c>
      <c r="Y267" s="21">
        <f t="shared" si="16"/>
        <v>8</v>
      </c>
    </row>
    <row r="268" spans="1:25" ht="15.75" customHeight="1">
      <c r="A268" s="27"/>
      <c r="B268" s="69" t="s">
        <v>352</v>
      </c>
      <c r="C268" s="19" t="s">
        <v>353</v>
      </c>
      <c r="D268" s="20">
        <v>4</v>
      </c>
      <c r="E268" s="20">
        <v>6</v>
      </c>
      <c r="F268" s="20">
        <v>0</v>
      </c>
      <c r="G268" s="20">
        <v>0</v>
      </c>
      <c r="H268" s="20">
        <v>0</v>
      </c>
      <c r="I268" s="20">
        <v>1</v>
      </c>
      <c r="J268" s="20">
        <v>0</v>
      </c>
      <c r="K268" s="20">
        <v>0</v>
      </c>
      <c r="L268" s="20">
        <v>0</v>
      </c>
      <c r="M268" s="20">
        <v>11</v>
      </c>
      <c r="N268" s="20">
        <v>3</v>
      </c>
      <c r="O268" s="20">
        <v>0</v>
      </c>
      <c r="P268" s="20">
        <v>0</v>
      </c>
      <c r="Q268" s="20">
        <v>0</v>
      </c>
      <c r="R268" s="20">
        <v>0</v>
      </c>
      <c r="S268" s="20">
        <v>0</v>
      </c>
      <c r="T268" s="20">
        <v>0</v>
      </c>
      <c r="U268" s="20">
        <v>3</v>
      </c>
      <c r="V268" s="20">
        <v>2</v>
      </c>
      <c r="W268" s="20">
        <v>0</v>
      </c>
      <c r="X268" s="67">
        <f t="shared" si="15"/>
        <v>8</v>
      </c>
      <c r="Y268" s="21">
        <f t="shared" si="16"/>
        <v>19</v>
      </c>
    </row>
    <row r="269" spans="1:25" ht="15.75" customHeight="1">
      <c r="A269" s="27"/>
      <c r="B269" s="70"/>
      <c r="C269" s="19" t="s">
        <v>354</v>
      </c>
      <c r="D269" s="25">
        <v>2</v>
      </c>
      <c r="E269" s="25">
        <v>3</v>
      </c>
      <c r="F269" s="22">
        <v>0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0">
        <v>5</v>
      </c>
      <c r="N269" s="25">
        <v>2</v>
      </c>
      <c r="O269" s="22">
        <v>0</v>
      </c>
      <c r="P269" s="25">
        <v>1</v>
      </c>
      <c r="Q269" s="22">
        <v>0</v>
      </c>
      <c r="R269" s="25">
        <v>1</v>
      </c>
      <c r="S269" s="22">
        <v>0</v>
      </c>
      <c r="T269" s="22">
        <v>0</v>
      </c>
      <c r="U269" s="25">
        <v>1</v>
      </c>
      <c r="V269" s="22">
        <v>0</v>
      </c>
      <c r="W269" s="20">
        <v>0</v>
      </c>
      <c r="X269" s="67">
        <f t="shared" si="15"/>
        <v>5</v>
      </c>
      <c r="Y269" s="21">
        <f t="shared" si="16"/>
        <v>10</v>
      </c>
    </row>
    <row r="270" spans="1:25" ht="15.75" customHeight="1">
      <c r="A270" s="27"/>
      <c r="B270" s="71"/>
      <c r="C270" s="19" t="s">
        <v>355</v>
      </c>
      <c r="D270" s="20">
        <v>2</v>
      </c>
      <c r="E270" s="20">
        <v>1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3</v>
      </c>
      <c r="N270" s="20">
        <v>0</v>
      </c>
      <c r="O270" s="20">
        <v>0</v>
      </c>
      <c r="P270" s="20">
        <v>0</v>
      </c>
      <c r="Q270" s="20">
        <v>0</v>
      </c>
      <c r="R270" s="20">
        <v>1</v>
      </c>
      <c r="S270" s="20">
        <v>0</v>
      </c>
      <c r="T270" s="20">
        <v>0</v>
      </c>
      <c r="U270" s="20">
        <v>0</v>
      </c>
      <c r="V270" s="20">
        <v>0</v>
      </c>
      <c r="W270" s="20">
        <v>0</v>
      </c>
      <c r="X270" s="67">
        <f t="shared" si="15"/>
        <v>1</v>
      </c>
      <c r="Y270" s="21">
        <f t="shared" si="16"/>
        <v>4</v>
      </c>
    </row>
    <row r="271" spans="1:25" ht="15.75" customHeight="1">
      <c r="A271" s="27" t="s">
        <v>538</v>
      </c>
      <c r="B271" s="69" t="s">
        <v>356</v>
      </c>
      <c r="C271" s="19" t="s">
        <v>357</v>
      </c>
      <c r="D271" s="20">
        <v>2</v>
      </c>
      <c r="E271" s="20">
        <v>13</v>
      </c>
      <c r="F271" s="20">
        <v>1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f t="shared" ref="M271:M303" si="19">SUM(D271:L271)</f>
        <v>16</v>
      </c>
      <c r="N271" s="20">
        <v>0</v>
      </c>
      <c r="O271" s="20">
        <v>1</v>
      </c>
      <c r="P271" s="20">
        <v>0</v>
      </c>
      <c r="Q271" s="20">
        <v>0</v>
      </c>
      <c r="R271" s="20">
        <v>0</v>
      </c>
      <c r="S271" s="20">
        <v>1</v>
      </c>
      <c r="T271" s="20">
        <v>0</v>
      </c>
      <c r="U271" s="20">
        <v>2</v>
      </c>
      <c r="V271" s="20">
        <v>0</v>
      </c>
      <c r="W271" s="20">
        <v>0</v>
      </c>
      <c r="X271" s="67">
        <f t="shared" si="15"/>
        <v>4</v>
      </c>
      <c r="Y271" s="21">
        <f t="shared" si="16"/>
        <v>20</v>
      </c>
    </row>
    <row r="272" spans="1:25" ht="15.75" customHeight="1">
      <c r="A272" s="27"/>
      <c r="B272" s="70"/>
      <c r="C272" s="19" t="s">
        <v>358</v>
      </c>
      <c r="D272" s="25">
        <v>6</v>
      </c>
      <c r="E272" s="25">
        <v>12</v>
      </c>
      <c r="F272" s="22">
        <v>0</v>
      </c>
      <c r="G272" s="22">
        <v>0</v>
      </c>
      <c r="H272" s="25">
        <v>1</v>
      </c>
      <c r="I272" s="22">
        <v>0</v>
      </c>
      <c r="J272" s="25">
        <v>1</v>
      </c>
      <c r="K272" s="25">
        <v>1</v>
      </c>
      <c r="L272" s="25">
        <v>3</v>
      </c>
      <c r="M272" s="20">
        <f t="shared" si="19"/>
        <v>24</v>
      </c>
      <c r="N272" s="25">
        <v>1</v>
      </c>
      <c r="O272" s="25">
        <v>1</v>
      </c>
      <c r="P272" s="25">
        <v>1</v>
      </c>
      <c r="Q272" s="22">
        <v>0</v>
      </c>
      <c r="R272" s="25">
        <v>1</v>
      </c>
      <c r="S272" s="22">
        <v>0</v>
      </c>
      <c r="T272" s="22">
        <v>0</v>
      </c>
      <c r="U272" s="25">
        <v>1</v>
      </c>
      <c r="V272" s="22">
        <v>0</v>
      </c>
      <c r="W272" s="20">
        <v>0</v>
      </c>
      <c r="X272" s="67">
        <f t="shared" si="15"/>
        <v>5</v>
      </c>
      <c r="Y272" s="21">
        <f t="shared" si="16"/>
        <v>29</v>
      </c>
    </row>
    <row r="273" spans="1:25" ht="15.75" customHeight="1">
      <c r="A273" s="27"/>
      <c r="B273" s="71"/>
      <c r="C273" s="19" t="s">
        <v>359</v>
      </c>
      <c r="D273" s="20">
        <v>4</v>
      </c>
      <c r="E273" s="20">
        <v>8</v>
      </c>
      <c r="F273" s="20">
        <v>5</v>
      </c>
      <c r="G273" s="20">
        <v>0</v>
      </c>
      <c r="H273" s="20">
        <v>1</v>
      </c>
      <c r="I273" s="20">
        <v>0</v>
      </c>
      <c r="J273" s="20">
        <v>1</v>
      </c>
      <c r="K273" s="20">
        <v>0</v>
      </c>
      <c r="L273" s="20">
        <v>2</v>
      </c>
      <c r="M273" s="20">
        <f t="shared" si="19"/>
        <v>21</v>
      </c>
      <c r="N273" s="20">
        <v>0</v>
      </c>
      <c r="O273" s="20">
        <v>0</v>
      </c>
      <c r="P273" s="20">
        <v>0</v>
      </c>
      <c r="Q273" s="20">
        <v>0</v>
      </c>
      <c r="R273" s="20">
        <v>0</v>
      </c>
      <c r="S273" s="20">
        <v>0</v>
      </c>
      <c r="T273" s="20">
        <v>0</v>
      </c>
      <c r="U273" s="20">
        <v>0</v>
      </c>
      <c r="V273" s="20">
        <v>0</v>
      </c>
      <c r="W273" s="20">
        <v>0</v>
      </c>
      <c r="X273" s="67">
        <f t="shared" si="15"/>
        <v>0</v>
      </c>
      <c r="Y273" s="21">
        <f t="shared" si="16"/>
        <v>21</v>
      </c>
    </row>
    <row r="274" spans="1:25" ht="15.75" customHeight="1">
      <c r="A274" s="27"/>
      <c r="B274" s="69" t="s">
        <v>360</v>
      </c>
      <c r="C274" s="19" t="s">
        <v>361</v>
      </c>
      <c r="D274" s="20">
        <v>0</v>
      </c>
      <c r="E274" s="20">
        <v>3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f t="shared" si="19"/>
        <v>3</v>
      </c>
      <c r="N274" s="20">
        <v>0</v>
      </c>
      <c r="O274" s="20">
        <v>7</v>
      </c>
      <c r="P274" s="20">
        <v>0</v>
      </c>
      <c r="Q274" s="20">
        <v>0</v>
      </c>
      <c r="R274" s="20">
        <v>0</v>
      </c>
      <c r="S274" s="20">
        <v>0</v>
      </c>
      <c r="T274" s="20">
        <v>0</v>
      </c>
      <c r="U274" s="20">
        <v>1</v>
      </c>
      <c r="V274" s="20">
        <v>4</v>
      </c>
      <c r="W274" s="20">
        <v>0</v>
      </c>
      <c r="X274" s="67">
        <f t="shared" si="15"/>
        <v>12</v>
      </c>
      <c r="Y274" s="21">
        <f t="shared" si="16"/>
        <v>15</v>
      </c>
    </row>
    <row r="275" spans="1:25" ht="15.75" customHeight="1">
      <c r="A275" s="27"/>
      <c r="B275" s="70"/>
      <c r="C275" s="19" t="s">
        <v>362</v>
      </c>
      <c r="D275" s="22">
        <v>0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0">
        <f t="shared" si="19"/>
        <v>0</v>
      </c>
      <c r="N275" s="22">
        <v>0</v>
      </c>
      <c r="O275" s="25">
        <v>4</v>
      </c>
      <c r="P275" s="22">
        <v>0</v>
      </c>
      <c r="Q275" s="22">
        <v>0</v>
      </c>
      <c r="R275" s="22">
        <v>0</v>
      </c>
      <c r="S275" s="22">
        <v>0</v>
      </c>
      <c r="T275" s="22">
        <v>0</v>
      </c>
      <c r="U275" s="22">
        <v>0</v>
      </c>
      <c r="V275" s="22">
        <v>0</v>
      </c>
      <c r="W275" s="20">
        <v>0</v>
      </c>
      <c r="X275" s="67">
        <f t="shared" si="15"/>
        <v>4</v>
      </c>
      <c r="Y275" s="21">
        <f t="shared" si="16"/>
        <v>4</v>
      </c>
    </row>
    <row r="276" spans="1:25" ht="15.75" customHeight="1">
      <c r="A276" s="27"/>
      <c r="B276" s="71"/>
      <c r="C276" s="19" t="s">
        <v>363</v>
      </c>
      <c r="D276" s="20">
        <v>0</v>
      </c>
      <c r="E276" s="20">
        <v>1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1</v>
      </c>
      <c r="M276" s="20">
        <f t="shared" si="19"/>
        <v>2</v>
      </c>
      <c r="N276" s="20">
        <v>5</v>
      </c>
      <c r="O276" s="20">
        <v>3</v>
      </c>
      <c r="P276" s="20">
        <v>0</v>
      </c>
      <c r="Q276" s="20">
        <v>0</v>
      </c>
      <c r="R276" s="20">
        <v>0</v>
      </c>
      <c r="S276" s="20">
        <v>0</v>
      </c>
      <c r="T276" s="20">
        <v>0</v>
      </c>
      <c r="U276" s="20">
        <v>0</v>
      </c>
      <c r="V276" s="20">
        <v>0</v>
      </c>
      <c r="W276" s="20">
        <v>0</v>
      </c>
      <c r="X276" s="67">
        <f t="shared" si="15"/>
        <v>8</v>
      </c>
      <c r="Y276" s="21">
        <f t="shared" si="16"/>
        <v>10</v>
      </c>
    </row>
    <row r="277" spans="1:25" ht="15.75" customHeight="1">
      <c r="A277" s="27" t="s">
        <v>539</v>
      </c>
      <c r="B277" s="69" t="s">
        <v>364</v>
      </c>
      <c r="C277" s="19" t="s">
        <v>365</v>
      </c>
      <c r="D277" s="20">
        <v>4</v>
      </c>
      <c r="E277" s="20">
        <v>1</v>
      </c>
      <c r="F277" s="20">
        <v>0</v>
      </c>
      <c r="G277" s="20">
        <v>0</v>
      </c>
      <c r="H277" s="20">
        <v>0</v>
      </c>
      <c r="I277" s="20">
        <v>0</v>
      </c>
      <c r="J277" s="20">
        <v>0</v>
      </c>
      <c r="K277" s="20">
        <v>0</v>
      </c>
      <c r="L277" s="20">
        <v>0</v>
      </c>
      <c r="M277" s="20">
        <f t="shared" si="19"/>
        <v>5</v>
      </c>
      <c r="N277" s="20">
        <v>3</v>
      </c>
      <c r="O277" s="20">
        <v>0</v>
      </c>
      <c r="P277" s="20">
        <v>0</v>
      </c>
      <c r="Q277" s="20">
        <v>0</v>
      </c>
      <c r="R277" s="20">
        <v>0</v>
      </c>
      <c r="S277" s="20">
        <v>0</v>
      </c>
      <c r="T277" s="20">
        <v>0</v>
      </c>
      <c r="U277" s="20">
        <v>0</v>
      </c>
      <c r="V277" s="20">
        <v>0</v>
      </c>
      <c r="W277" s="20">
        <v>0</v>
      </c>
      <c r="X277" s="67">
        <f t="shared" si="15"/>
        <v>3</v>
      </c>
      <c r="Y277" s="21">
        <f t="shared" si="16"/>
        <v>8</v>
      </c>
    </row>
    <row r="278" spans="1:25" ht="15.75" customHeight="1">
      <c r="A278" s="27"/>
      <c r="B278" s="70"/>
      <c r="C278" s="19" t="s">
        <v>366</v>
      </c>
      <c r="D278" s="25">
        <v>2</v>
      </c>
      <c r="E278" s="25">
        <v>1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0">
        <f t="shared" si="19"/>
        <v>3</v>
      </c>
      <c r="N278" s="25">
        <v>6</v>
      </c>
      <c r="O278" s="22">
        <v>0</v>
      </c>
      <c r="P278" s="22">
        <v>0</v>
      </c>
      <c r="Q278" s="22">
        <v>0</v>
      </c>
      <c r="R278" s="22">
        <v>0</v>
      </c>
      <c r="S278" s="22">
        <v>0</v>
      </c>
      <c r="T278" s="22">
        <v>0</v>
      </c>
      <c r="U278" s="22">
        <v>0</v>
      </c>
      <c r="V278" s="22">
        <v>0</v>
      </c>
      <c r="W278" s="20">
        <v>0</v>
      </c>
      <c r="X278" s="67">
        <f t="shared" si="15"/>
        <v>6</v>
      </c>
      <c r="Y278" s="21">
        <f t="shared" si="16"/>
        <v>9</v>
      </c>
    </row>
    <row r="279" spans="1:25" ht="15.75" customHeight="1">
      <c r="A279" s="27"/>
      <c r="B279" s="71"/>
      <c r="C279" s="19" t="s">
        <v>367</v>
      </c>
      <c r="D279" s="20">
        <v>4</v>
      </c>
      <c r="E279" s="20">
        <v>4</v>
      </c>
      <c r="F279" s="20">
        <v>0</v>
      </c>
      <c r="G279" s="20">
        <v>0</v>
      </c>
      <c r="H279" s="20">
        <v>0</v>
      </c>
      <c r="I279" s="20">
        <v>0</v>
      </c>
      <c r="J279" s="20">
        <v>0</v>
      </c>
      <c r="K279" s="20">
        <v>0</v>
      </c>
      <c r="L279" s="20">
        <v>0</v>
      </c>
      <c r="M279" s="20">
        <f t="shared" si="19"/>
        <v>8</v>
      </c>
      <c r="N279" s="20">
        <v>1</v>
      </c>
      <c r="O279" s="20">
        <v>0</v>
      </c>
      <c r="P279" s="20">
        <v>0</v>
      </c>
      <c r="Q279" s="20">
        <v>0</v>
      </c>
      <c r="R279" s="20">
        <v>0</v>
      </c>
      <c r="S279" s="20">
        <v>0</v>
      </c>
      <c r="T279" s="20">
        <v>0</v>
      </c>
      <c r="U279" s="20">
        <v>0</v>
      </c>
      <c r="V279" s="20">
        <v>0</v>
      </c>
      <c r="W279" s="20">
        <v>0</v>
      </c>
      <c r="X279" s="67">
        <f t="shared" si="15"/>
        <v>1</v>
      </c>
      <c r="Y279" s="21">
        <f t="shared" si="16"/>
        <v>9</v>
      </c>
    </row>
    <row r="280" spans="1:25" ht="15.75" customHeight="1">
      <c r="A280" s="27"/>
      <c r="B280" s="69" t="s">
        <v>368</v>
      </c>
      <c r="C280" s="19" t="s">
        <v>369</v>
      </c>
      <c r="D280" s="20">
        <v>1</v>
      </c>
      <c r="E280" s="20">
        <v>2</v>
      </c>
      <c r="F280" s="20">
        <v>0</v>
      </c>
      <c r="G280" s="20">
        <v>0</v>
      </c>
      <c r="H280" s="20">
        <v>0</v>
      </c>
      <c r="I280" s="20">
        <v>0</v>
      </c>
      <c r="J280" s="20">
        <v>0</v>
      </c>
      <c r="K280" s="20">
        <v>0</v>
      </c>
      <c r="L280" s="20">
        <v>0</v>
      </c>
      <c r="M280" s="20">
        <f t="shared" si="19"/>
        <v>3</v>
      </c>
      <c r="N280" s="20">
        <v>0</v>
      </c>
      <c r="O280" s="20">
        <v>0</v>
      </c>
      <c r="P280" s="20">
        <v>0</v>
      </c>
      <c r="Q280" s="20">
        <v>0</v>
      </c>
      <c r="R280" s="20">
        <v>0</v>
      </c>
      <c r="S280" s="20">
        <v>0</v>
      </c>
      <c r="T280" s="20">
        <v>0</v>
      </c>
      <c r="U280" s="20">
        <v>0</v>
      </c>
      <c r="V280" s="20">
        <v>0</v>
      </c>
      <c r="W280" s="20">
        <v>0</v>
      </c>
      <c r="X280" s="67">
        <f t="shared" si="15"/>
        <v>0</v>
      </c>
      <c r="Y280" s="21">
        <f t="shared" si="16"/>
        <v>3</v>
      </c>
    </row>
    <row r="281" spans="1:25" ht="15.75" customHeight="1">
      <c r="A281" s="27"/>
      <c r="B281" s="70"/>
      <c r="C281" s="19" t="s">
        <v>370</v>
      </c>
      <c r="D281" s="25">
        <v>4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0">
        <f t="shared" si="19"/>
        <v>4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  <c r="V281" s="22">
        <v>0</v>
      </c>
      <c r="W281" s="20">
        <v>0</v>
      </c>
      <c r="X281" s="67">
        <f t="shared" si="15"/>
        <v>0</v>
      </c>
      <c r="Y281" s="21">
        <f t="shared" si="16"/>
        <v>4</v>
      </c>
    </row>
    <row r="282" spans="1:25" ht="15.75" customHeight="1">
      <c r="A282" s="27"/>
      <c r="B282" s="71"/>
      <c r="C282" s="19" t="s">
        <v>371</v>
      </c>
      <c r="D282" s="20">
        <v>1</v>
      </c>
      <c r="E282" s="20">
        <v>1</v>
      </c>
      <c r="F282" s="20">
        <v>0</v>
      </c>
      <c r="G282" s="20">
        <v>0</v>
      </c>
      <c r="H282" s="20">
        <v>0</v>
      </c>
      <c r="I282" s="20">
        <v>0</v>
      </c>
      <c r="J282" s="20">
        <v>0</v>
      </c>
      <c r="K282" s="20">
        <v>0</v>
      </c>
      <c r="L282" s="20">
        <v>0</v>
      </c>
      <c r="M282" s="20">
        <f t="shared" si="19"/>
        <v>2</v>
      </c>
      <c r="N282" s="20">
        <v>0</v>
      </c>
      <c r="O282" s="20">
        <v>0</v>
      </c>
      <c r="P282" s="20">
        <v>0</v>
      </c>
      <c r="Q282" s="20">
        <v>0</v>
      </c>
      <c r="R282" s="20">
        <v>0</v>
      </c>
      <c r="S282" s="20">
        <v>0</v>
      </c>
      <c r="T282" s="20">
        <v>0</v>
      </c>
      <c r="U282" s="20">
        <v>0</v>
      </c>
      <c r="V282" s="20">
        <v>0</v>
      </c>
      <c r="W282" s="20">
        <v>0</v>
      </c>
      <c r="X282" s="67">
        <f t="shared" si="15"/>
        <v>0</v>
      </c>
      <c r="Y282" s="21">
        <f t="shared" si="16"/>
        <v>2</v>
      </c>
    </row>
    <row r="283" spans="1:25" ht="15.75" customHeight="1">
      <c r="A283" s="27"/>
      <c r="B283" s="69" t="s">
        <v>372</v>
      </c>
      <c r="C283" s="19" t="s">
        <v>373</v>
      </c>
      <c r="D283" s="20">
        <v>1</v>
      </c>
      <c r="E283" s="20">
        <v>2</v>
      </c>
      <c r="F283" s="20">
        <v>1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20">
        <v>1</v>
      </c>
      <c r="M283" s="20">
        <f t="shared" si="19"/>
        <v>5</v>
      </c>
      <c r="N283" s="20">
        <v>1</v>
      </c>
      <c r="O283" s="20">
        <v>0</v>
      </c>
      <c r="P283" s="20">
        <v>0</v>
      </c>
      <c r="Q283" s="20">
        <v>0</v>
      </c>
      <c r="R283" s="20">
        <v>0</v>
      </c>
      <c r="S283" s="20">
        <v>0</v>
      </c>
      <c r="T283" s="20">
        <v>0</v>
      </c>
      <c r="U283" s="20">
        <v>0</v>
      </c>
      <c r="V283" s="20">
        <v>0</v>
      </c>
      <c r="W283" s="20">
        <v>0</v>
      </c>
      <c r="X283" s="67">
        <f t="shared" si="15"/>
        <v>1</v>
      </c>
      <c r="Y283" s="21">
        <f t="shared" si="16"/>
        <v>6</v>
      </c>
    </row>
    <row r="284" spans="1:25" ht="15.75" customHeight="1">
      <c r="A284" s="27"/>
      <c r="B284" s="70"/>
      <c r="C284" s="19" t="s">
        <v>374</v>
      </c>
      <c r="D284" s="25">
        <v>2</v>
      </c>
      <c r="E284" s="25">
        <v>2</v>
      </c>
      <c r="F284" s="22">
        <v>0</v>
      </c>
      <c r="G284" s="22">
        <v>0</v>
      </c>
      <c r="H284" s="22">
        <v>0</v>
      </c>
      <c r="I284" s="22">
        <v>0</v>
      </c>
      <c r="J284" s="22">
        <v>0</v>
      </c>
      <c r="K284" s="25">
        <v>1</v>
      </c>
      <c r="L284" s="22">
        <v>0</v>
      </c>
      <c r="M284" s="20">
        <f t="shared" si="19"/>
        <v>5</v>
      </c>
      <c r="N284" s="22">
        <v>0</v>
      </c>
      <c r="O284" s="25">
        <v>1</v>
      </c>
      <c r="P284" s="22">
        <v>0</v>
      </c>
      <c r="Q284" s="22">
        <v>0</v>
      </c>
      <c r="R284" s="25">
        <v>1</v>
      </c>
      <c r="S284" s="22">
        <v>0</v>
      </c>
      <c r="T284" s="22">
        <v>0</v>
      </c>
      <c r="U284" s="22">
        <v>0</v>
      </c>
      <c r="V284" s="22">
        <v>0</v>
      </c>
      <c r="W284" s="20">
        <v>0</v>
      </c>
      <c r="X284" s="67">
        <f t="shared" si="15"/>
        <v>2</v>
      </c>
      <c r="Y284" s="21">
        <f t="shared" si="16"/>
        <v>7</v>
      </c>
    </row>
    <row r="285" spans="1:25" ht="15.75" customHeight="1">
      <c r="A285" s="27"/>
      <c r="B285" s="71"/>
      <c r="C285" s="19" t="s">
        <v>375</v>
      </c>
      <c r="D285" s="20">
        <v>1</v>
      </c>
      <c r="E285" s="20">
        <v>2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1</v>
      </c>
      <c r="M285" s="20">
        <f t="shared" si="19"/>
        <v>4</v>
      </c>
      <c r="N285" s="20">
        <v>0</v>
      </c>
      <c r="O285" s="20">
        <v>1</v>
      </c>
      <c r="P285" s="20">
        <v>0</v>
      </c>
      <c r="Q285" s="20">
        <v>0</v>
      </c>
      <c r="R285" s="20">
        <v>0</v>
      </c>
      <c r="S285" s="20">
        <v>0</v>
      </c>
      <c r="T285" s="20">
        <v>0</v>
      </c>
      <c r="U285" s="20">
        <v>1</v>
      </c>
      <c r="V285" s="20">
        <v>1</v>
      </c>
      <c r="W285" s="20">
        <v>0</v>
      </c>
      <c r="X285" s="67">
        <f t="shared" si="15"/>
        <v>3</v>
      </c>
      <c r="Y285" s="21">
        <f t="shared" si="16"/>
        <v>7</v>
      </c>
    </row>
    <row r="286" spans="1:25" ht="15.75" customHeight="1">
      <c r="A286" s="27"/>
      <c r="B286" s="69" t="s">
        <v>376</v>
      </c>
      <c r="C286" s="19" t="s">
        <v>377</v>
      </c>
      <c r="D286" s="20">
        <v>4</v>
      </c>
      <c r="E286" s="20">
        <v>5</v>
      </c>
      <c r="F286" s="20">
        <v>1</v>
      </c>
      <c r="G286" s="20">
        <v>2</v>
      </c>
      <c r="H286" s="20">
        <v>0</v>
      </c>
      <c r="I286" s="20">
        <v>0</v>
      </c>
      <c r="J286" s="20">
        <v>0</v>
      </c>
      <c r="K286" s="20">
        <v>0</v>
      </c>
      <c r="L286" s="20">
        <v>1</v>
      </c>
      <c r="M286" s="20">
        <f t="shared" si="19"/>
        <v>13</v>
      </c>
      <c r="N286" s="20">
        <v>1</v>
      </c>
      <c r="O286" s="20">
        <v>0</v>
      </c>
      <c r="P286" s="20">
        <v>0</v>
      </c>
      <c r="Q286" s="20">
        <v>0</v>
      </c>
      <c r="R286" s="20">
        <v>1</v>
      </c>
      <c r="S286" s="20">
        <v>1</v>
      </c>
      <c r="T286" s="20">
        <v>0</v>
      </c>
      <c r="U286" s="20">
        <v>1</v>
      </c>
      <c r="V286" s="20">
        <v>0</v>
      </c>
      <c r="W286" s="20">
        <v>0</v>
      </c>
      <c r="X286" s="67">
        <f t="shared" si="15"/>
        <v>4</v>
      </c>
      <c r="Y286" s="21">
        <f t="shared" si="16"/>
        <v>17</v>
      </c>
    </row>
    <row r="287" spans="1:25" ht="15.75" customHeight="1">
      <c r="A287" s="27"/>
      <c r="B287" s="70"/>
      <c r="C287" s="19" t="s">
        <v>378</v>
      </c>
      <c r="D287" s="25">
        <v>2</v>
      </c>
      <c r="E287" s="25">
        <v>2</v>
      </c>
      <c r="F287" s="25">
        <v>1</v>
      </c>
      <c r="G287" s="25">
        <v>1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0">
        <f t="shared" si="19"/>
        <v>6</v>
      </c>
      <c r="N287" s="25">
        <v>5</v>
      </c>
      <c r="O287" s="22">
        <v>0</v>
      </c>
      <c r="P287" s="22">
        <v>0</v>
      </c>
      <c r="Q287" s="22">
        <v>0</v>
      </c>
      <c r="R287" s="22">
        <v>0</v>
      </c>
      <c r="S287" s="22">
        <v>0</v>
      </c>
      <c r="T287" s="25">
        <v>1</v>
      </c>
      <c r="U287" s="25">
        <v>1</v>
      </c>
      <c r="V287" s="22">
        <v>0</v>
      </c>
      <c r="W287" s="20">
        <v>0</v>
      </c>
      <c r="X287" s="67">
        <f t="shared" si="15"/>
        <v>7</v>
      </c>
      <c r="Y287" s="21">
        <f t="shared" si="16"/>
        <v>13</v>
      </c>
    </row>
    <row r="288" spans="1:25" ht="15.75" customHeight="1">
      <c r="A288" s="27"/>
      <c r="B288" s="71"/>
      <c r="C288" s="19" t="s">
        <v>379</v>
      </c>
      <c r="D288" s="20">
        <v>1</v>
      </c>
      <c r="E288" s="20">
        <v>5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1</v>
      </c>
      <c r="M288" s="20">
        <f t="shared" si="19"/>
        <v>7</v>
      </c>
      <c r="N288" s="20">
        <v>3</v>
      </c>
      <c r="O288" s="20">
        <v>0</v>
      </c>
      <c r="P288" s="20">
        <v>0</v>
      </c>
      <c r="Q288" s="20">
        <v>0</v>
      </c>
      <c r="R288" s="20">
        <v>0</v>
      </c>
      <c r="S288" s="20">
        <v>0</v>
      </c>
      <c r="T288" s="20">
        <v>0</v>
      </c>
      <c r="U288" s="20">
        <v>3</v>
      </c>
      <c r="V288" s="20">
        <v>0</v>
      </c>
      <c r="W288" s="20">
        <v>0</v>
      </c>
      <c r="X288" s="67">
        <f t="shared" si="15"/>
        <v>6</v>
      </c>
      <c r="Y288" s="21">
        <f t="shared" si="16"/>
        <v>13</v>
      </c>
    </row>
    <row r="289" spans="1:25" ht="15.75" customHeight="1">
      <c r="A289" s="27" t="s">
        <v>527</v>
      </c>
      <c r="B289" s="69" t="s">
        <v>380</v>
      </c>
      <c r="C289" s="19" t="s">
        <v>381</v>
      </c>
      <c r="D289" s="20">
        <v>3</v>
      </c>
      <c r="E289" s="20">
        <v>2</v>
      </c>
      <c r="F289" s="20">
        <v>1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  <c r="M289" s="20">
        <f t="shared" si="19"/>
        <v>6</v>
      </c>
      <c r="N289" s="20">
        <v>0</v>
      </c>
      <c r="O289" s="20">
        <v>0</v>
      </c>
      <c r="P289" s="20">
        <v>0</v>
      </c>
      <c r="Q289" s="20">
        <v>0</v>
      </c>
      <c r="R289" s="20">
        <v>0</v>
      </c>
      <c r="S289" s="20">
        <v>0</v>
      </c>
      <c r="T289" s="20">
        <v>0</v>
      </c>
      <c r="U289" s="20">
        <v>0</v>
      </c>
      <c r="V289" s="20">
        <v>0</v>
      </c>
      <c r="W289" s="20">
        <v>0</v>
      </c>
      <c r="X289" s="67">
        <f t="shared" si="15"/>
        <v>0</v>
      </c>
      <c r="Y289" s="21">
        <f t="shared" si="16"/>
        <v>6</v>
      </c>
    </row>
    <row r="290" spans="1:25" ht="15.75" customHeight="1">
      <c r="A290" s="27"/>
      <c r="B290" s="70"/>
      <c r="C290" s="19" t="s">
        <v>382</v>
      </c>
      <c r="D290" s="22">
        <v>5</v>
      </c>
      <c r="E290" s="22">
        <v>3</v>
      </c>
      <c r="F290" s="22">
        <v>1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0">
        <f t="shared" si="19"/>
        <v>9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  <c r="S290" s="22">
        <v>0</v>
      </c>
      <c r="T290" s="22">
        <v>0</v>
      </c>
      <c r="U290" s="22">
        <v>0</v>
      </c>
      <c r="V290" s="22">
        <v>0</v>
      </c>
      <c r="W290" s="20">
        <v>0</v>
      </c>
      <c r="X290" s="67">
        <f t="shared" si="15"/>
        <v>0</v>
      </c>
      <c r="Y290" s="21">
        <f t="shared" si="16"/>
        <v>9</v>
      </c>
    </row>
    <row r="291" spans="1:25" ht="15.75" customHeight="1">
      <c r="A291" s="27"/>
      <c r="B291" s="71"/>
      <c r="C291" s="19" t="s">
        <v>383</v>
      </c>
      <c r="D291" s="20">
        <v>5</v>
      </c>
      <c r="E291" s="20">
        <v>4</v>
      </c>
      <c r="F291" s="20">
        <v>2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f t="shared" si="19"/>
        <v>11</v>
      </c>
      <c r="N291" s="20">
        <v>0</v>
      </c>
      <c r="O291" s="20">
        <v>0</v>
      </c>
      <c r="P291" s="20">
        <v>0</v>
      </c>
      <c r="Q291" s="20">
        <v>0</v>
      </c>
      <c r="R291" s="20">
        <v>0</v>
      </c>
      <c r="S291" s="20">
        <v>0</v>
      </c>
      <c r="T291" s="20">
        <v>0</v>
      </c>
      <c r="U291" s="20">
        <v>1</v>
      </c>
      <c r="V291" s="20">
        <v>0</v>
      </c>
      <c r="W291" s="20">
        <v>0</v>
      </c>
      <c r="X291" s="67">
        <f t="shared" si="15"/>
        <v>1</v>
      </c>
      <c r="Y291" s="21">
        <f t="shared" si="16"/>
        <v>12</v>
      </c>
    </row>
    <row r="292" spans="1:25" ht="15.75" customHeight="1">
      <c r="A292" s="27"/>
      <c r="B292" s="69" t="s">
        <v>384</v>
      </c>
      <c r="C292" s="19" t="s">
        <v>385</v>
      </c>
      <c r="D292" s="20">
        <v>3</v>
      </c>
      <c r="E292" s="20">
        <v>1</v>
      </c>
      <c r="F292" s="20">
        <v>1</v>
      </c>
      <c r="G292" s="20">
        <v>0</v>
      </c>
      <c r="H292" s="20">
        <v>0</v>
      </c>
      <c r="I292" s="20">
        <v>0</v>
      </c>
      <c r="J292" s="20">
        <v>0</v>
      </c>
      <c r="K292" s="20">
        <v>0</v>
      </c>
      <c r="L292" s="20">
        <v>0</v>
      </c>
      <c r="M292" s="20">
        <f t="shared" si="19"/>
        <v>5</v>
      </c>
      <c r="N292" s="20">
        <v>3</v>
      </c>
      <c r="O292" s="20">
        <v>0</v>
      </c>
      <c r="P292" s="20">
        <v>0</v>
      </c>
      <c r="Q292" s="20">
        <v>0</v>
      </c>
      <c r="R292" s="20">
        <v>0</v>
      </c>
      <c r="S292" s="20">
        <v>0</v>
      </c>
      <c r="T292" s="20">
        <v>0</v>
      </c>
      <c r="U292" s="20">
        <v>0</v>
      </c>
      <c r="V292" s="20">
        <v>0</v>
      </c>
      <c r="W292" s="20">
        <v>0</v>
      </c>
      <c r="X292" s="67">
        <f t="shared" si="15"/>
        <v>3</v>
      </c>
      <c r="Y292" s="21">
        <f t="shared" si="16"/>
        <v>8</v>
      </c>
    </row>
    <row r="293" spans="1:25" ht="15.75" customHeight="1">
      <c r="A293" s="27"/>
      <c r="B293" s="70"/>
      <c r="C293" s="19" t="s">
        <v>386</v>
      </c>
      <c r="D293" s="22">
        <v>0</v>
      </c>
      <c r="E293" s="22">
        <v>2</v>
      </c>
      <c r="F293" s="22">
        <v>0</v>
      </c>
      <c r="G293" s="22">
        <v>0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0">
        <f t="shared" si="19"/>
        <v>2</v>
      </c>
      <c r="N293" s="22">
        <v>1</v>
      </c>
      <c r="O293" s="22">
        <v>0</v>
      </c>
      <c r="P293" s="22">
        <v>0</v>
      </c>
      <c r="Q293" s="22">
        <v>0</v>
      </c>
      <c r="R293" s="22">
        <v>0</v>
      </c>
      <c r="S293" s="22">
        <v>0</v>
      </c>
      <c r="T293" s="22">
        <v>0</v>
      </c>
      <c r="U293" s="22">
        <v>3</v>
      </c>
      <c r="V293" s="22">
        <v>0</v>
      </c>
      <c r="W293" s="20">
        <v>0</v>
      </c>
      <c r="X293" s="67">
        <f t="shared" si="15"/>
        <v>4</v>
      </c>
      <c r="Y293" s="21">
        <f t="shared" si="16"/>
        <v>6</v>
      </c>
    </row>
    <row r="294" spans="1:25" ht="15.75" customHeight="1">
      <c r="A294" s="27"/>
      <c r="B294" s="71"/>
      <c r="C294" s="19" t="s">
        <v>387</v>
      </c>
      <c r="D294" s="20">
        <v>2</v>
      </c>
      <c r="E294" s="20">
        <v>1</v>
      </c>
      <c r="F294" s="20">
        <v>0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f t="shared" si="19"/>
        <v>3</v>
      </c>
      <c r="N294" s="20">
        <v>2</v>
      </c>
      <c r="O294" s="20">
        <v>0</v>
      </c>
      <c r="P294" s="20">
        <v>0</v>
      </c>
      <c r="Q294" s="20">
        <v>0</v>
      </c>
      <c r="R294" s="20">
        <v>0</v>
      </c>
      <c r="S294" s="20">
        <v>0</v>
      </c>
      <c r="T294" s="20">
        <v>0</v>
      </c>
      <c r="U294" s="20">
        <v>3</v>
      </c>
      <c r="V294" s="20">
        <v>0</v>
      </c>
      <c r="W294" s="20">
        <v>0</v>
      </c>
      <c r="X294" s="67">
        <f t="shared" si="15"/>
        <v>5</v>
      </c>
      <c r="Y294" s="21">
        <f t="shared" si="16"/>
        <v>8</v>
      </c>
    </row>
    <row r="295" spans="1:25" ht="15.75" customHeight="1">
      <c r="A295" s="27" t="s">
        <v>403</v>
      </c>
      <c r="B295" s="69" t="s">
        <v>388</v>
      </c>
      <c r="C295" s="19" t="s">
        <v>389</v>
      </c>
      <c r="D295" s="20">
        <v>1</v>
      </c>
      <c r="E295" s="20">
        <v>0</v>
      </c>
      <c r="F295" s="20">
        <v>0</v>
      </c>
      <c r="G295" s="20">
        <v>0</v>
      </c>
      <c r="H295" s="20">
        <v>1</v>
      </c>
      <c r="I295" s="20">
        <v>0</v>
      </c>
      <c r="J295" s="20">
        <v>0</v>
      </c>
      <c r="K295" s="20">
        <v>0</v>
      </c>
      <c r="L295" s="20">
        <v>0</v>
      </c>
      <c r="M295" s="20">
        <f t="shared" si="19"/>
        <v>2</v>
      </c>
      <c r="N295" s="20">
        <v>2</v>
      </c>
      <c r="O295" s="20">
        <v>0</v>
      </c>
      <c r="P295" s="20">
        <v>0</v>
      </c>
      <c r="Q295" s="20">
        <v>0</v>
      </c>
      <c r="R295" s="20">
        <v>0</v>
      </c>
      <c r="S295" s="20">
        <v>0</v>
      </c>
      <c r="T295" s="20">
        <v>0</v>
      </c>
      <c r="U295" s="20">
        <v>0</v>
      </c>
      <c r="V295" s="20">
        <v>0</v>
      </c>
      <c r="W295" s="20">
        <v>0</v>
      </c>
      <c r="X295" s="67">
        <f t="shared" si="15"/>
        <v>2</v>
      </c>
      <c r="Y295" s="21">
        <f t="shared" si="16"/>
        <v>4</v>
      </c>
    </row>
    <row r="296" spans="1:25" ht="15.75" customHeight="1">
      <c r="A296" s="27"/>
      <c r="B296" s="70"/>
      <c r="C296" s="19" t="s">
        <v>390</v>
      </c>
      <c r="D296" s="25">
        <v>2</v>
      </c>
      <c r="E296" s="25">
        <v>4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0">
        <f t="shared" si="19"/>
        <v>6</v>
      </c>
      <c r="N296" s="25">
        <v>2</v>
      </c>
      <c r="O296" s="22">
        <v>0</v>
      </c>
      <c r="P296" s="22">
        <v>0</v>
      </c>
      <c r="Q296" s="22">
        <v>0</v>
      </c>
      <c r="R296" s="22">
        <v>0</v>
      </c>
      <c r="S296" s="22">
        <v>0</v>
      </c>
      <c r="T296" s="22">
        <v>0</v>
      </c>
      <c r="U296" s="22">
        <v>0</v>
      </c>
      <c r="V296" s="22">
        <v>0</v>
      </c>
      <c r="W296" s="20">
        <v>0</v>
      </c>
      <c r="X296" s="67">
        <f t="shared" ref="X296:X303" si="20">SUM(N296:W296)</f>
        <v>2</v>
      </c>
      <c r="Y296" s="21">
        <f t="shared" ref="Y296:Y304" si="21">SUM(M296,X296)</f>
        <v>8</v>
      </c>
    </row>
    <row r="297" spans="1:25" ht="15.75" customHeight="1">
      <c r="A297" s="27"/>
      <c r="B297" s="71"/>
      <c r="C297" s="19" t="s">
        <v>391</v>
      </c>
      <c r="D297" s="20">
        <v>1</v>
      </c>
      <c r="E297" s="20">
        <v>3</v>
      </c>
      <c r="F297" s="20">
        <v>0</v>
      </c>
      <c r="G297" s="20">
        <v>0</v>
      </c>
      <c r="H297" s="20">
        <v>0</v>
      </c>
      <c r="I297" s="20">
        <v>0</v>
      </c>
      <c r="J297" s="20">
        <v>0</v>
      </c>
      <c r="K297" s="20">
        <v>0</v>
      </c>
      <c r="L297" s="20">
        <v>0</v>
      </c>
      <c r="M297" s="20">
        <f t="shared" si="19"/>
        <v>4</v>
      </c>
      <c r="N297" s="20">
        <v>0</v>
      </c>
      <c r="O297" s="20">
        <v>0</v>
      </c>
      <c r="P297" s="20">
        <v>0</v>
      </c>
      <c r="Q297" s="20">
        <v>0</v>
      </c>
      <c r="R297" s="20">
        <v>0</v>
      </c>
      <c r="S297" s="20">
        <v>0</v>
      </c>
      <c r="T297" s="20">
        <v>0</v>
      </c>
      <c r="U297" s="20">
        <v>0</v>
      </c>
      <c r="V297" s="20">
        <v>0</v>
      </c>
      <c r="W297" s="20">
        <v>0</v>
      </c>
      <c r="X297" s="67">
        <f t="shared" si="20"/>
        <v>0</v>
      </c>
      <c r="Y297" s="21">
        <f t="shared" si="21"/>
        <v>4</v>
      </c>
    </row>
    <row r="298" spans="1:25" ht="15.75" customHeight="1">
      <c r="A298" s="27"/>
      <c r="B298" s="69" t="s">
        <v>392</v>
      </c>
      <c r="C298" s="19" t="s">
        <v>393</v>
      </c>
      <c r="D298" s="20">
        <v>3</v>
      </c>
      <c r="E298" s="20">
        <v>4</v>
      </c>
      <c r="F298" s="20">
        <v>0</v>
      </c>
      <c r="G298" s="20">
        <v>0</v>
      </c>
      <c r="H298" s="20">
        <v>0</v>
      </c>
      <c r="I298" s="20">
        <v>0</v>
      </c>
      <c r="J298" s="20">
        <v>0</v>
      </c>
      <c r="K298" s="20">
        <v>0</v>
      </c>
      <c r="L298" s="20">
        <v>0</v>
      </c>
      <c r="M298" s="20">
        <f t="shared" si="19"/>
        <v>7</v>
      </c>
      <c r="N298" s="20">
        <v>0</v>
      </c>
      <c r="O298" s="20">
        <v>1</v>
      </c>
      <c r="P298" s="20">
        <v>0</v>
      </c>
      <c r="Q298" s="20">
        <v>1</v>
      </c>
      <c r="R298" s="20">
        <v>0</v>
      </c>
      <c r="S298" s="20">
        <v>0</v>
      </c>
      <c r="T298" s="20">
        <v>0</v>
      </c>
      <c r="U298" s="20">
        <v>0</v>
      </c>
      <c r="V298" s="20">
        <v>0</v>
      </c>
      <c r="W298" s="20">
        <v>0</v>
      </c>
      <c r="X298" s="67">
        <f t="shared" si="20"/>
        <v>2</v>
      </c>
      <c r="Y298" s="21">
        <f t="shared" si="21"/>
        <v>9</v>
      </c>
    </row>
    <row r="299" spans="1:25" ht="15.75" customHeight="1">
      <c r="A299" s="27"/>
      <c r="B299" s="70"/>
      <c r="C299" s="19" t="s">
        <v>394</v>
      </c>
      <c r="D299" s="25">
        <v>2</v>
      </c>
      <c r="E299" s="25">
        <v>5</v>
      </c>
      <c r="F299" s="22">
        <v>0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0">
        <f t="shared" si="19"/>
        <v>7</v>
      </c>
      <c r="N299" s="22">
        <v>0</v>
      </c>
      <c r="O299" s="22">
        <v>0</v>
      </c>
      <c r="P299" s="22">
        <v>0</v>
      </c>
      <c r="Q299" s="22">
        <v>0</v>
      </c>
      <c r="R299" s="22">
        <v>0</v>
      </c>
      <c r="S299" s="22">
        <v>0</v>
      </c>
      <c r="T299" s="22">
        <v>0</v>
      </c>
      <c r="U299" s="22">
        <v>0</v>
      </c>
      <c r="V299" s="22">
        <v>0</v>
      </c>
      <c r="W299" s="20">
        <v>0</v>
      </c>
      <c r="X299" s="67">
        <f t="shared" si="20"/>
        <v>0</v>
      </c>
      <c r="Y299" s="21">
        <f t="shared" si="21"/>
        <v>7</v>
      </c>
    </row>
    <row r="300" spans="1:25" ht="15.75" customHeight="1">
      <c r="A300" s="27"/>
      <c r="B300" s="71"/>
      <c r="C300" s="19" t="s">
        <v>395</v>
      </c>
      <c r="D300" s="20">
        <v>3</v>
      </c>
      <c r="E300" s="20">
        <v>2</v>
      </c>
      <c r="F300" s="20">
        <v>0</v>
      </c>
      <c r="G300" s="20">
        <v>0</v>
      </c>
      <c r="H300" s="20">
        <v>0</v>
      </c>
      <c r="I300" s="20">
        <v>0</v>
      </c>
      <c r="J300" s="20">
        <v>0</v>
      </c>
      <c r="K300" s="20">
        <v>2</v>
      </c>
      <c r="L300" s="20">
        <v>0</v>
      </c>
      <c r="M300" s="20">
        <f t="shared" si="19"/>
        <v>7</v>
      </c>
      <c r="N300" s="20">
        <v>1</v>
      </c>
      <c r="O300" s="20">
        <v>0</v>
      </c>
      <c r="P300" s="20">
        <v>0</v>
      </c>
      <c r="Q300" s="20">
        <v>0</v>
      </c>
      <c r="R300" s="20">
        <v>0</v>
      </c>
      <c r="S300" s="20">
        <v>0</v>
      </c>
      <c r="T300" s="20">
        <v>0</v>
      </c>
      <c r="U300" s="20">
        <v>0</v>
      </c>
      <c r="V300" s="20">
        <v>0</v>
      </c>
      <c r="W300" s="20">
        <v>0</v>
      </c>
      <c r="X300" s="67">
        <f t="shared" si="20"/>
        <v>1</v>
      </c>
      <c r="Y300" s="21">
        <f t="shared" si="21"/>
        <v>8</v>
      </c>
    </row>
    <row r="301" spans="1:25" ht="15.75" customHeight="1">
      <c r="A301" s="27"/>
      <c r="B301" s="69" t="s">
        <v>396</v>
      </c>
      <c r="C301" s="19" t="s">
        <v>397</v>
      </c>
      <c r="D301" s="20">
        <v>3</v>
      </c>
      <c r="E301" s="20">
        <v>1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f t="shared" si="19"/>
        <v>4</v>
      </c>
      <c r="N301" s="20">
        <v>1</v>
      </c>
      <c r="O301" s="20">
        <v>0</v>
      </c>
      <c r="P301" s="20">
        <v>0</v>
      </c>
      <c r="Q301" s="20">
        <v>0</v>
      </c>
      <c r="R301" s="20">
        <v>0</v>
      </c>
      <c r="S301" s="20">
        <v>0</v>
      </c>
      <c r="T301" s="20">
        <v>0</v>
      </c>
      <c r="U301" s="20">
        <v>0</v>
      </c>
      <c r="V301" s="20">
        <v>0</v>
      </c>
      <c r="W301" s="20">
        <v>0</v>
      </c>
      <c r="X301" s="67">
        <f t="shared" si="20"/>
        <v>1</v>
      </c>
      <c r="Y301" s="21">
        <f t="shared" si="21"/>
        <v>5</v>
      </c>
    </row>
    <row r="302" spans="1:25" ht="15.75" customHeight="1">
      <c r="A302" s="27"/>
      <c r="B302" s="70"/>
      <c r="C302" s="19" t="s">
        <v>398</v>
      </c>
      <c r="D302" s="25">
        <v>3</v>
      </c>
      <c r="E302" s="25">
        <v>3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0">
        <f t="shared" si="19"/>
        <v>6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  <c r="V302" s="22">
        <v>0</v>
      </c>
      <c r="W302" s="20">
        <v>0</v>
      </c>
      <c r="X302" s="67">
        <f t="shared" si="20"/>
        <v>0</v>
      </c>
      <c r="Y302" s="21">
        <f t="shared" si="21"/>
        <v>6</v>
      </c>
    </row>
    <row r="303" spans="1:25" ht="15.75" customHeight="1">
      <c r="A303" s="27"/>
      <c r="B303" s="71"/>
      <c r="C303" s="19" t="s">
        <v>399</v>
      </c>
      <c r="D303" s="20">
        <v>0</v>
      </c>
      <c r="E303" s="20">
        <v>2</v>
      </c>
      <c r="F303" s="20">
        <v>0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f t="shared" si="19"/>
        <v>2</v>
      </c>
      <c r="N303" s="20">
        <v>0</v>
      </c>
      <c r="O303" s="20">
        <v>2</v>
      </c>
      <c r="P303" s="20">
        <v>0</v>
      </c>
      <c r="Q303" s="20">
        <v>0</v>
      </c>
      <c r="R303" s="20">
        <v>1</v>
      </c>
      <c r="S303" s="20">
        <v>0</v>
      </c>
      <c r="T303" s="20">
        <v>0</v>
      </c>
      <c r="U303" s="20">
        <v>0</v>
      </c>
      <c r="V303" s="20">
        <v>0</v>
      </c>
      <c r="W303" s="20">
        <v>0</v>
      </c>
      <c r="X303" s="67">
        <f t="shared" si="20"/>
        <v>3</v>
      </c>
      <c r="Y303" s="21">
        <f t="shared" si="21"/>
        <v>5</v>
      </c>
    </row>
    <row r="304" spans="1:25" ht="15.75" customHeight="1">
      <c r="B304" s="23"/>
      <c r="M304" s="24">
        <f>SUM(M4:M303)</f>
        <v>2252</v>
      </c>
      <c r="X304" s="24">
        <f>SUM(X4:X303)</f>
        <v>1725</v>
      </c>
      <c r="Y304" s="24">
        <f t="shared" si="21"/>
        <v>3977</v>
      </c>
    </row>
    <row r="305" spans="2:2" ht="15.75" customHeight="1">
      <c r="B305" s="23"/>
    </row>
    <row r="306" spans="2:2" ht="15.75" customHeight="1">
      <c r="B306" s="23"/>
    </row>
    <row r="307" spans="2:2" ht="15.75" customHeight="1">
      <c r="B307" s="23"/>
    </row>
    <row r="308" spans="2:2" ht="15.75" customHeight="1">
      <c r="B308" s="23"/>
    </row>
    <row r="309" spans="2:2" ht="15.75" customHeight="1">
      <c r="B309" s="23"/>
    </row>
    <row r="310" spans="2:2" ht="15.75" customHeight="1">
      <c r="B310" s="23"/>
    </row>
    <row r="311" spans="2:2" ht="15.75" customHeight="1">
      <c r="B311" s="23"/>
    </row>
    <row r="312" spans="2:2" ht="15.75" customHeight="1">
      <c r="B312" s="23"/>
    </row>
    <row r="313" spans="2:2" ht="15.75" customHeight="1">
      <c r="B313" s="23"/>
    </row>
    <row r="314" spans="2:2" ht="15.75" customHeight="1">
      <c r="B314" s="23"/>
    </row>
    <row r="315" spans="2:2" ht="15.75" customHeight="1">
      <c r="B315" s="23"/>
    </row>
    <row r="316" spans="2:2" ht="15.75" customHeight="1">
      <c r="B316" s="23"/>
    </row>
    <row r="317" spans="2:2" ht="15.75" customHeight="1">
      <c r="B317" s="23"/>
    </row>
    <row r="318" spans="2:2" ht="15.75" customHeight="1">
      <c r="B318" s="23"/>
    </row>
    <row r="319" spans="2:2" ht="15.75" customHeight="1">
      <c r="B319" s="23"/>
    </row>
    <row r="320" spans="2:2" ht="15.75" customHeight="1">
      <c r="B320" s="23"/>
    </row>
    <row r="321" spans="2:2" ht="15.75" customHeight="1">
      <c r="B321" s="23"/>
    </row>
    <row r="322" spans="2:2" ht="15.75" customHeight="1">
      <c r="B322" s="23"/>
    </row>
    <row r="323" spans="2:2" ht="15.75" customHeight="1">
      <c r="B323" s="23"/>
    </row>
    <row r="324" spans="2:2" ht="15.75" customHeight="1">
      <c r="B324" s="23"/>
    </row>
    <row r="325" spans="2:2" ht="15.75" customHeight="1">
      <c r="B325" s="23"/>
    </row>
    <row r="326" spans="2:2" ht="15.75" customHeight="1">
      <c r="B326" s="23"/>
    </row>
    <row r="327" spans="2:2" ht="15.75" customHeight="1">
      <c r="B327" s="23"/>
    </row>
    <row r="328" spans="2:2" ht="15.75" customHeight="1">
      <c r="B328" s="23"/>
    </row>
    <row r="329" spans="2:2" ht="15.75" customHeight="1">
      <c r="B329" s="23"/>
    </row>
    <row r="330" spans="2:2" ht="15.75" customHeight="1">
      <c r="B330" s="23"/>
    </row>
    <row r="331" spans="2:2" ht="15.75" customHeight="1">
      <c r="B331" s="23"/>
    </row>
    <row r="332" spans="2:2" ht="15.75" customHeight="1">
      <c r="B332" s="23"/>
    </row>
    <row r="333" spans="2:2" ht="15.75" customHeight="1">
      <c r="B333" s="23"/>
    </row>
    <row r="334" spans="2:2" ht="15.75" customHeight="1">
      <c r="B334" s="23"/>
    </row>
    <row r="335" spans="2:2" ht="15.75" customHeight="1">
      <c r="B335" s="23"/>
    </row>
    <row r="336" spans="2:2" ht="15.75" customHeight="1">
      <c r="B336" s="23"/>
    </row>
    <row r="337" spans="2:2" ht="15.75" customHeight="1">
      <c r="B337" s="23"/>
    </row>
    <row r="338" spans="2:2" ht="15.75" customHeight="1">
      <c r="B338" s="23"/>
    </row>
    <row r="339" spans="2:2" ht="15.75" customHeight="1">
      <c r="B339" s="23"/>
    </row>
    <row r="340" spans="2:2" ht="15.75" customHeight="1">
      <c r="B340" s="23"/>
    </row>
    <row r="341" spans="2:2" ht="15.75" customHeight="1">
      <c r="B341" s="23"/>
    </row>
    <row r="342" spans="2:2" ht="15.75" customHeight="1">
      <c r="B342" s="23"/>
    </row>
    <row r="343" spans="2:2" ht="15.75" customHeight="1">
      <c r="B343" s="23"/>
    </row>
    <row r="344" spans="2:2" ht="15.75" customHeight="1">
      <c r="B344" s="23"/>
    </row>
    <row r="345" spans="2:2" ht="15.75" customHeight="1">
      <c r="B345" s="23"/>
    </row>
    <row r="346" spans="2:2" ht="15.75" customHeight="1">
      <c r="B346" s="23"/>
    </row>
    <row r="347" spans="2:2" ht="15.75" customHeight="1">
      <c r="B347" s="23"/>
    </row>
    <row r="348" spans="2:2" ht="15.75" customHeight="1">
      <c r="B348" s="23"/>
    </row>
    <row r="349" spans="2:2" ht="15.75" customHeight="1">
      <c r="B349" s="23"/>
    </row>
    <row r="350" spans="2:2" ht="15.75" customHeight="1">
      <c r="B350" s="23"/>
    </row>
    <row r="351" spans="2:2" ht="15.75" customHeight="1">
      <c r="B351" s="23"/>
    </row>
    <row r="352" spans="2:2" ht="15.75" customHeight="1">
      <c r="B352" s="23"/>
    </row>
    <row r="353" spans="2:2" ht="15.75" customHeight="1">
      <c r="B353" s="23"/>
    </row>
    <row r="354" spans="2:2" ht="15.75" customHeight="1">
      <c r="B354" s="23"/>
    </row>
    <row r="355" spans="2:2" ht="15.75" customHeight="1">
      <c r="B355" s="23"/>
    </row>
    <row r="356" spans="2:2" ht="15.75" customHeight="1">
      <c r="B356" s="23"/>
    </row>
    <row r="357" spans="2:2" ht="15.75" customHeight="1">
      <c r="B357" s="23"/>
    </row>
    <row r="358" spans="2:2" ht="15.75" customHeight="1">
      <c r="B358" s="23"/>
    </row>
    <row r="359" spans="2:2" ht="15.75" customHeight="1">
      <c r="B359" s="23"/>
    </row>
    <row r="360" spans="2:2" ht="15.75" customHeight="1">
      <c r="B360" s="23"/>
    </row>
    <row r="361" spans="2:2" ht="15.75" customHeight="1">
      <c r="B361" s="23"/>
    </row>
    <row r="362" spans="2:2" ht="15.75" customHeight="1">
      <c r="B362" s="23"/>
    </row>
    <row r="363" spans="2:2" ht="15.75" customHeight="1">
      <c r="B363" s="23"/>
    </row>
    <row r="364" spans="2:2" ht="15.75" customHeight="1">
      <c r="B364" s="23"/>
    </row>
    <row r="365" spans="2:2" ht="15.75" customHeight="1">
      <c r="B365" s="23"/>
    </row>
    <row r="366" spans="2:2" ht="15.75" customHeight="1">
      <c r="B366" s="23"/>
    </row>
    <row r="367" spans="2:2" ht="15.75" customHeight="1">
      <c r="B367" s="23"/>
    </row>
    <row r="368" spans="2:2" ht="15.75" customHeight="1">
      <c r="B368" s="23"/>
    </row>
    <row r="369" spans="2:2" ht="15.75" customHeight="1">
      <c r="B369" s="23"/>
    </row>
    <row r="370" spans="2:2" ht="15.75" customHeight="1">
      <c r="B370" s="23"/>
    </row>
    <row r="371" spans="2:2" ht="15.75" customHeight="1">
      <c r="B371" s="23"/>
    </row>
    <row r="372" spans="2:2" ht="15.75" customHeight="1">
      <c r="B372" s="23"/>
    </row>
    <row r="373" spans="2:2" ht="15.75" customHeight="1">
      <c r="B373" s="23"/>
    </row>
    <row r="374" spans="2:2" ht="15.75" customHeight="1">
      <c r="B374" s="23"/>
    </row>
    <row r="375" spans="2:2" ht="15.75" customHeight="1">
      <c r="B375" s="23"/>
    </row>
    <row r="376" spans="2:2" ht="15.75" customHeight="1">
      <c r="B376" s="23"/>
    </row>
    <row r="377" spans="2:2" ht="15.75" customHeight="1">
      <c r="B377" s="23"/>
    </row>
    <row r="378" spans="2:2" ht="15.75" customHeight="1">
      <c r="B378" s="23"/>
    </row>
    <row r="379" spans="2:2" ht="15.75" customHeight="1">
      <c r="B379" s="23"/>
    </row>
    <row r="380" spans="2:2" ht="15.75" customHeight="1">
      <c r="B380" s="23"/>
    </row>
    <row r="381" spans="2:2" ht="15.75" customHeight="1">
      <c r="B381" s="23"/>
    </row>
    <row r="382" spans="2:2" ht="15.75" customHeight="1">
      <c r="B382" s="23"/>
    </row>
    <row r="383" spans="2:2" ht="15.75" customHeight="1">
      <c r="B383" s="23"/>
    </row>
    <row r="384" spans="2:2" ht="15.75" customHeight="1">
      <c r="B384" s="23"/>
    </row>
    <row r="385" spans="2:2" ht="15.75" customHeight="1">
      <c r="B385" s="23"/>
    </row>
    <row r="386" spans="2:2" ht="15.75" customHeight="1">
      <c r="B386" s="23"/>
    </row>
    <row r="387" spans="2:2" ht="15.75" customHeight="1">
      <c r="B387" s="23"/>
    </row>
    <row r="388" spans="2:2" ht="15.75" customHeight="1">
      <c r="B388" s="23"/>
    </row>
    <row r="389" spans="2:2" ht="15.75" customHeight="1">
      <c r="B389" s="23"/>
    </row>
    <row r="390" spans="2:2" ht="15.75" customHeight="1">
      <c r="B390" s="23"/>
    </row>
    <row r="391" spans="2:2" ht="15.75" customHeight="1">
      <c r="B391" s="23"/>
    </row>
    <row r="392" spans="2:2" ht="15.75" customHeight="1">
      <c r="B392" s="23"/>
    </row>
    <row r="393" spans="2:2" ht="15.75" customHeight="1">
      <c r="B393" s="23"/>
    </row>
    <row r="394" spans="2:2" ht="15.75" customHeight="1">
      <c r="B394" s="23"/>
    </row>
    <row r="395" spans="2:2" ht="15.75" customHeight="1">
      <c r="B395" s="23"/>
    </row>
    <row r="396" spans="2:2" ht="15.75" customHeight="1">
      <c r="B396" s="23"/>
    </row>
    <row r="397" spans="2:2" ht="15.75" customHeight="1">
      <c r="B397" s="23"/>
    </row>
    <row r="398" spans="2:2" ht="15.75" customHeight="1">
      <c r="B398" s="23"/>
    </row>
    <row r="399" spans="2:2" ht="15.75" customHeight="1">
      <c r="B399" s="23"/>
    </row>
    <row r="400" spans="2:2" ht="15.75" customHeight="1">
      <c r="B400" s="23"/>
    </row>
    <row r="401" spans="2:2" ht="15.75" customHeight="1">
      <c r="B401" s="23"/>
    </row>
    <row r="402" spans="2:2" ht="15.75" customHeight="1">
      <c r="B402" s="23"/>
    </row>
    <row r="403" spans="2:2" ht="15.75" customHeight="1">
      <c r="B403" s="23"/>
    </row>
    <row r="404" spans="2:2" ht="15.75" customHeight="1">
      <c r="B404" s="23"/>
    </row>
    <row r="405" spans="2:2" ht="15.75" customHeight="1">
      <c r="B405" s="23"/>
    </row>
    <row r="406" spans="2:2" ht="15.75" customHeight="1">
      <c r="B406" s="23"/>
    </row>
    <row r="407" spans="2:2" ht="15.75" customHeight="1">
      <c r="B407" s="23"/>
    </row>
    <row r="408" spans="2:2" ht="15.75" customHeight="1">
      <c r="B408" s="23"/>
    </row>
    <row r="409" spans="2:2" ht="15.75" customHeight="1">
      <c r="B409" s="23"/>
    </row>
    <row r="410" spans="2:2" ht="15.75" customHeight="1">
      <c r="B410" s="23"/>
    </row>
    <row r="411" spans="2:2" ht="15.75" customHeight="1">
      <c r="B411" s="23"/>
    </row>
    <row r="412" spans="2:2" ht="15.75" customHeight="1">
      <c r="B412" s="23"/>
    </row>
    <row r="413" spans="2:2" ht="15.75" customHeight="1">
      <c r="B413" s="23"/>
    </row>
    <row r="414" spans="2:2" ht="15.75" customHeight="1">
      <c r="B414" s="23"/>
    </row>
    <row r="415" spans="2:2" ht="15.75" customHeight="1">
      <c r="B415" s="23"/>
    </row>
    <row r="416" spans="2:2" ht="15.75" customHeight="1">
      <c r="B416" s="23"/>
    </row>
    <row r="417" spans="2:2" ht="15.75" customHeight="1">
      <c r="B417" s="23"/>
    </row>
    <row r="418" spans="2:2" ht="15.75" customHeight="1">
      <c r="B418" s="23"/>
    </row>
    <row r="419" spans="2:2" ht="15.75" customHeight="1">
      <c r="B419" s="23"/>
    </row>
    <row r="420" spans="2:2" ht="15.75" customHeight="1">
      <c r="B420" s="23"/>
    </row>
    <row r="421" spans="2:2" ht="15.75" customHeight="1">
      <c r="B421" s="23"/>
    </row>
    <row r="422" spans="2:2" ht="15.75" customHeight="1">
      <c r="B422" s="23"/>
    </row>
    <row r="423" spans="2:2" ht="15.75" customHeight="1">
      <c r="B423" s="23"/>
    </row>
    <row r="424" spans="2:2" ht="15.75" customHeight="1">
      <c r="B424" s="23"/>
    </row>
    <row r="425" spans="2:2" ht="15.75" customHeight="1">
      <c r="B425" s="23"/>
    </row>
    <row r="426" spans="2:2" ht="15.75" customHeight="1">
      <c r="B426" s="23"/>
    </row>
    <row r="427" spans="2:2" ht="15.75" customHeight="1">
      <c r="B427" s="23"/>
    </row>
    <row r="428" spans="2:2" ht="15.75" customHeight="1">
      <c r="B428" s="23"/>
    </row>
    <row r="429" spans="2:2" ht="15.75" customHeight="1">
      <c r="B429" s="23"/>
    </row>
    <row r="430" spans="2:2" ht="15.75" customHeight="1">
      <c r="B430" s="23"/>
    </row>
    <row r="431" spans="2:2" ht="15.75" customHeight="1">
      <c r="B431" s="23"/>
    </row>
    <row r="432" spans="2:2" ht="15.75" customHeight="1">
      <c r="B432" s="23"/>
    </row>
    <row r="433" spans="2:2" ht="15.75" customHeight="1">
      <c r="B433" s="23"/>
    </row>
    <row r="434" spans="2:2" ht="15.75" customHeight="1">
      <c r="B434" s="23"/>
    </row>
    <row r="435" spans="2:2" ht="15.75" customHeight="1">
      <c r="B435" s="23"/>
    </row>
    <row r="436" spans="2:2" ht="15.75" customHeight="1">
      <c r="B436" s="23"/>
    </row>
    <row r="437" spans="2:2" ht="15.75" customHeight="1">
      <c r="B437" s="23"/>
    </row>
    <row r="438" spans="2:2" ht="15.75" customHeight="1">
      <c r="B438" s="23"/>
    </row>
    <row r="439" spans="2:2" ht="15.75" customHeight="1">
      <c r="B439" s="23"/>
    </row>
    <row r="440" spans="2:2" ht="15.75" customHeight="1">
      <c r="B440" s="23"/>
    </row>
    <row r="441" spans="2:2" ht="15.75" customHeight="1">
      <c r="B441" s="23"/>
    </row>
    <row r="442" spans="2:2" ht="15.75" customHeight="1">
      <c r="B442" s="23"/>
    </row>
    <row r="443" spans="2:2" ht="15.75" customHeight="1">
      <c r="B443" s="23"/>
    </row>
    <row r="444" spans="2:2" ht="15.75" customHeight="1">
      <c r="B444" s="23"/>
    </row>
    <row r="445" spans="2:2" ht="15.75" customHeight="1">
      <c r="B445" s="23"/>
    </row>
    <row r="446" spans="2:2" ht="15.75" customHeight="1">
      <c r="B446" s="23"/>
    </row>
    <row r="447" spans="2:2" ht="15.75" customHeight="1">
      <c r="B447" s="23"/>
    </row>
    <row r="448" spans="2:2" ht="15.75" customHeight="1">
      <c r="B448" s="23"/>
    </row>
    <row r="449" spans="2:2" ht="15.75" customHeight="1">
      <c r="B449" s="23"/>
    </row>
    <row r="450" spans="2:2" ht="15.75" customHeight="1">
      <c r="B450" s="23"/>
    </row>
    <row r="451" spans="2:2" ht="15.75" customHeight="1">
      <c r="B451" s="23"/>
    </row>
    <row r="452" spans="2:2" ht="15.75" customHeight="1">
      <c r="B452" s="23"/>
    </row>
    <row r="453" spans="2:2" ht="15.75" customHeight="1">
      <c r="B453" s="23"/>
    </row>
    <row r="454" spans="2:2" ht="15.75" customHeight="1">
      <c r="B454" s="23"/>
    </row>
    <row r="455" spans="2:2" ht="15.75" customHeight="1">
      <c r="B455" s="23"/>
    </row>
    <row r="456" spans="2:2" ht="15.75" customHeight="1">
      <c r="B456" s="23"/>
    </row>
    <row r="457" spans="2:2" ht="15.75" customHeight="1">
      <c r="B457" s="23"/>
    </row>
    <row r="458" spans="2:2" ht="15.75" customHeight="1">
      <c r="B458" s="23"/>
    </row>
    <row r="459" spans="2:2" ht="15.75" customHeight="1">
      <c r="B459" s="23"/>
    </row>
    <row r="460" spans="2:2" ht="15.75" customHeight="1">
      <c r="B460" s="23"/>
    </row>
    <row r="461" spans="2:2" ht="15.75" customHeight="1">
      <c r="B461" s="23"/>
    </row>
    <row r="462" spans="2:2" ht="15.75" customHeight="1">
      <c r="B462" s="23"/>
    </row>
    <row r="463" spans="2:2" ht="15.75" customHeight="1">
      <c r="B463" s="23"/>
    </row>
    <row r="464" spans="2:2" ht="15.75" customHeight="1">
      <c r="B464" s="23"/>
    </row>
    <row r="465" spans="2:2" ht="15.75" customHeight="1">
      <c r="B465" s="23"/>
    </row>
    <row r="466" spans="2:2" ht="15.75" customHeight="1">
      <c r="B466" s="23"/>
    </row>
    <row r="467" spans="2:2" ht="15.75" customHeight="1">
      <c r="B467" s="23"/>
    </row>
    <row r="468" spans="2:2" ht="15.75" customHeight="1">
      <c r="B468" s="23"/>
    </row>
    <row r="469" spans="2:2" ht="15.75" customHeight="1">
      <c r="B469" s="23"/>
    </row>
    <row r="470" spans="2:2" ht="15.75" customHeight="1">
      <c r="B470" s="23"/>
    </row>
    <row r="471" spans="2:2" ht="15.75" customHeight="1">
      <c r="B471" s="23"/>
    </row>
    <row r="472" spans="2:2" ht="15.75" customHeight="1">
      <c r="B472" s="23"/>
    </row>
    <row r="473" spans="2:2" ht="15.75" customHeight="1">
      <c r="B473" s="23"/>
    </row>
    <row r="474" spans="2:2" ht="15.75" customHeight="1">
      <c r="B474" s="23"/>
    </row>
    <row r="475" spans="2:2" ht="15.75" customHeight="1">
      <c r="B475" s="23"/>
    </row>
    <row r="476" spans="2:2" ht="15.75" customHeight="1">
      <c r="B476" s="23"/>
    </row>
    <row r="477" spans="2:2" ht="15.75" customHeight="1">
      <c r="B477" s="23"/>
    </row>
    <row r="478" spans="2:2" ht="15.75" customHeight="1">
      <c r="B478" s="23"/>
    </row>
    <row r="479" spans="2:2" ht="15.75" customHeight="1">
      <c r="B479" s="23"/>
    </row>
    <row r="480" spans="2:2" ht="15.75" customHeight="1">
      <c r="B480" s="23"/>
    </row>
    <row r="481" spans="2:2" ht="15.75" customHeight="1">
      <c r="B481" s="23"/>
    </row>
    <row r="482" spans="2:2" ht="15.75" customHeight="1">
      <c r="B482" s="23"/>
    </row>
    <row r="483" spans="2:2" ht="15.75" customHeight="1">
      <c r="B483" s="23"/>
    </row>
    <row r="484" spans="2:2" ht="15.75" customHeight="1">
      <c r="B484" s="23"/>
    </row>
    <row r="485" spans="2:2" ht="15.75" customHeight="1">
      <c r="B485" s="23"/>
    </row>
    <row r="486" spans="2:2" ht="15.75" customHeight="1">
      <c r="B486" s="23"/>
    </row>
    <row r="487" spans="2:2" ht="15.75" customHeight="1">
      <c r="B487" s="23"/>
    </row>
    <row r="488" spans="2:2" ht="15.75" customHeight="1">
      <c r="B488" s="23"/>
    </row>
    <row r="489" spans="2:2" ht="15.75" customHeight="1">
      <c r="B489" s="23"/>
    </row>
    <row r="490" spans="2:2" ht="15.75" customHeight="1">
      <c r="B490" s="23"/>
    </row>
    <row r="491" spans="2:2" ht="15.75" customHeight="1">
      <c r="B491" s="23"/>
    </row>
    <row r="492" spans="2:2" ht="15.75" customHeight="1">
      <c r="B492" s="23"/>
    </row>
    <row r="493" spans="2:2" ht="15.75" customHeight="1">
      <c r="B493" s="23"/>
    </row>
    <row r="494" spans="2:2" ht="15.75" customHeight="1">
      <c r="B494" s="23"/>
    </row>
    <row r="495" spans="2:2" ht="15.75" customHeight="1">
      <c r="B495" s="23"/>
    </row>
    <row r="496" spans="2:2" ht="15.75" customHeight="1">
      <c r="B496" s="23"/>
    </row>
    <row r="497" spans="2:2" ht="15.75" customHeight="1">
      <c r="B497" s="23"/>
    </row>
    <row r="498" spans="2:2" ht="15.75" customHeight="1">
      <c r="B498" s="23"/>
    </row>
    <row r="499" spans="2:2" ht="15.75" customHeight="1">
      <c r="B499" s="23"/>
    </row>
    <row r="500" spans="2:2" ht="15.75" customHeight="1">
      <c r="B500" s="23"/>
    </row>
    <row r="501" spans="2:2" ht="15.75" customHeight="1">
      <c r="B501" s="23"/>
    </row>
    <row r="502" spans="2:2" ht="15.75" customHeight="1">
      <c r="B502" s="23"/>
    </row>
    <row r="503" spans="2:2" ht="15.75" customHeight="1">
      <c r="B503" s="23"/>
    </row>
    <row r="504" spans="2:2" ht="15.75" customHeight="1">
      <c r="B504" s="23"/>
    </row>
    <row r="505" spans="2:2" ht="15.75" customHeight="1">
      <c r="B505" s="23"/>
    </row>
    <row r="506" spans="2:2" ht="15.75" customHeight="1">
      <c r="B506" s="23"/>
    </row>
    <row r="507" spans="2:2" ht="15.75" customHeight="1">
      <c r="B507" s="23"/>
    </row>
    <row r="508" spans="2:2" ht="15.75" customHeight="1">
      <c r="B508" s="23"/>
    </row>
    <row r="509" spans="2:2" ht="15.75" customHeight="1">
      <c r="B509" s="23"/>
    </row>
    <row r="510" spans="2:2" ht="15.75" customHeight="1">
      <c r="B510" s="23"/>
    </row>
    <row r="511" spans="2:2" ht="15.75" customHeight="1">
      <c r="B511" s="23"/>
    </row>
    <row r="512" spans="2:2" ht="15.75" customHeight="1">
      <c r="B512" s="23"/>
    </row>
    <row r="513" spans="2:2" ht="15.75" customHeight="1">
      <c r="B513" s="23"/>
    </row>
    <row r="514" spans="2:2" ht="15.75" customHeight="1">
      <c r="B514" s="23"/>
    </row>
    <row r="515" spans="2:2" ht="15.75" customHeight="1">
      <c r="B515" s="23"/>
    </row>
    <row r="516" spans="2:2" ht="15.75" customHeight="1">
      <c r="B516" s="23"/>
    </row>
    <row r="517" spans="2:2" ht="15.75" customHeight="1">
      <c r="B517" s="23"/>
    </row>
    <row r="518" spans="2:2" ht="15.75" customHeight="1">
      <c r="B518" s="23"/>
    </row>
    <row r="519" spans="2:2" ht="15.75" customHeight="1">
      <c r="B519" s="23"/>
    </row>
    <row r="520" spans="2:2" ht="15.75" customHeight="1">
      <c r="B520" s="23"/>
    </row>
    <row r="521" spans="2:2" ht="15.75" customHeight="1">
      <c r="B521" s="23"/>
    </row>
    <row r="522" spans="2:2" ht="15.75" customHeight="1">
      <c r="B522" s="23"/>
    </row>
    <row r="523" spans="2:2" ht="15.75" customHeight="1">
      <c r="B523" s="23"/>
    </row>
    <row r="524" spans="2:2" ht="15.75" customHeight="1">
      <c r="B524" s="23"/>
    </row>
    <row r="525" spans="2:2" ht="15.75" customHeight="1">
      <c r="B525" s="23"/>
    </row>
    <row r="526" spans="2:2" ht="15.75" customHeight="1">
      <c r="B526" s="23"/>
    </row>
    <row r="527" spans="2:2" ht="15.75" customHeight="1">
      <c r="B527" s="23"/>
    </row>
    <row r="528" spans="2:2" ht="15.75" customHeight="1">
      <c r="B528" s="23"/>
    </row>
    <row r="529" spans="2:2" ht="15.75" customHeight="1">
      <c r="B529" s="23"/>
    </row>
    <row r="530" spans="2:2" ht="15.75" customHeight="1">
      <c r="B530" s="23"/>
    </row>
    <row r="531" spans="2:2" ht="15.75" customHeight="1">
      <c r="B531" s="23"/>
    </row>
    <row r="532" spans="2:2" ht="15.75" customHeight="1">
      <c r="B532" s="23"/>
    </row>
    <row r="533" spans="2:2" ht="15.75" customHeight="1">
      <c r="B533" s="23"/>
    </row>
    <row r="534" spans="2:2" ht="15.75" customHeight="1">
      <c r="B534" s="23"/>
    </row>
    <row r="535" spans="2:2" ht="15.75" customHeight="1">
      <c r="B535" s="23"/>
    </row>
    <row r="536" spans="2:2" ht="15.75" customHeight="1">
      <c r="B536" s="23"/>
    </row>
    <row r="537" spans="2:2" ht="15.75" customHeight="1">
      <c r="B537" s="23"/>
    </row>
    <row r="538" spans="2:2" ht="15.75" customHeight="1">
      <c r="B538" s="23"/>
    </row>
    <row r="539" spans="2:2" ht="15.75" customHeight="1">
      <c r="B539" s="23"/>
    </row>
    <row r="540" spans="2:2" ht="15.75" customHeight="1">
      <c r="B540" s="23"/>
    </row>
    <row r="541" spans="2:2" ht="15.75" customHeight="1">
      <c r="B541" s="23"/>
    </row>
    <row r="542" spans="2:2" ht="15.75" customHeight="1">
      <c r="B542" s="23"/>
    </row>
    <row r="543" spans="2:2" ht="15.75" customHeight="1">
      <c r="B543" s="23"/>
    </row>
    <row r="544" spans="2:2" ht="15.75" customHeight="1">
      <c r="B544" s="23"/>
    </row>
    <row r="545" spans="2:2" ht="15.75" customHeight="1">
      <c r="B545" s="23"/>
    </row>
    <row r="546" spans="2:2" ht="15.75" customHeight="1">
      <c r="B546" s="23"/>
    </row>
    <row r="547" spans="2:2" ht="15.75" customHeight="1">
      <c r="B547" s="23"/>
    </row>
    <row r="548" spans="2:2" ht="15.75" customHeight="1">
      <c r="B548" s="23"/>
    </row>
    <row r="549" spans="2:2" ht="15.75" customHeight="1">
      <c r="B549" s="23"/>
    </row>
    <row r="550" spans="2:2" ht="15.75" customHeight="1">
      <c r="B550" s="23"/>
    </row>
    <row r="551" spans="2:2" ht="15.75" customHeight="1">
      <c r="B551" s="23"/>
    </row>
    <row r="552" spans="2:2" ht="15.75" customHeight="1">
      <c r="B552" s="23"/>
    </row>
    <row r="553" spans="2:2" ht="15.75" customHeight="1">
      <c r="B553" s="23"/>
    </row>
    <row r="554" spans="2:2" ht="15.75" customHeight="1">
      <c r="B554" s="23"/>
    </row>
    <row r="555" spans="2:2" ht="15.75" customHeight="1">
      <c r="B555" s="23"/>
    </row>
    <row r="556" spans="2:2" ht="15.75" customHeight="1">
      <c r="B556" s="23"/>
    </row>
    <row r="557" spans="2:2" ht="15.75" customHeight="1">
      <c r="B557" s="23"/>
    </row>
    <row r="558" spans="2:2" ht="15.75" customHeight="1">
      <c r="B558" s="23"/>
    </row>
    <row r="559" spans="2:2" ht="15.75" customHeight="1">
      <c r="B559" s="23"/>
    </row>
    <row r="560" spans="2:2" ht="15.75" customHeight="1">
      <c r="B560" s="23"/>
    </row>
    <row r="561" spans="2:2" ht="15.75" customHeight="1">
      <c r="B561" s="23"/>
    </row>
    <row r="562" spans="2:2" ht="15.75" customHeight="1">
      <c r="B562" s="23"/>
    </row>
    <row r="563" spans="2:2" ht="15.75" customHeight="1">
      <c r="B563" s="23"/>
    </row>
    <row r="564" spans="2:2" ht="15.75" customHeight="1">
      <c r="B564" s="23"/>
    </row>
    <row r="565" spans="2:2" ht="15.75" customHeight="1">
      <c r="B565" s="23"/>
    </row>
    <row r="566" spans="2:2" ht="15.75" customHeight="1">
      <c r="B566" s="23"/>
    </row>
    <row r="567" spans="2:2" ht="15.75" customHeight="1">
      <c r="B567" s="23"/>
    </row>
    <row r="568" spans="2:2" ht="15.75" customHeight="1">
      <c r="B568" s="23"/>
    </row>
    <row r="569" spans="2:2" ht="15.75" customHeight="1">
      <c r="B569" s="23"/>
    </row>
    <row r="570" spans="2:2" ht="15.75" customHeight="1">
      <c r="B570" s="23"/>
    </row>
    <row r="571" spans="2:2" ht="15.75" customHeight="1">
      <c r="B571" s="23"/>
    </row>
    <row r="572" spans="2:2" ht="15.75" customHeight="1">
      <c r="B572" s="23"/>
    </row>
    <row r="573" spans="2:2" ht="15.75" customHeight="1">
      <c r="B573" s="23"/>
    </row>
    <row r="574" spans="2:2" ht="15.75" customHeight="1">
      <c r="B574" s="23"/>
    </row>
    <row r="575" spans="2:2" ht="15.75" customHeight="1">
      <c r="B575" s="23"/>
    </row>
    <row r="576" spans="2:2" ht="15.75" customHeight="1">
      <c r="B576" s="23"/>
    </row>
    <row r="577" spans="2:2" ht="15.75" customHeight="1">
      <c r="B577" s="23"/>
    </row>
    <row r="578" spans="2:2" ht="15.75" customHeight="1">
      <c r="B578" s="23"/>
    </row>
    <row r="579" spans="2:2" ht="15.75" customHeight="1">
      <c r="B579" s="23"/>
    </row>
    <row r="580" spans="2:2" ht="15.75" customHeight="1">
      <c r="B580" s="23"/>
    </row>
    <row r="581" spans="2:2" ht="15.75" customHeight="1">
      <c r="B581" s="23"/>
    </row>
    <row r="582" spans="2:2" ht="15.75" customHeight="1">
      <c r="B582" s="23"/>
    </row>
    <row r="583" spans="2:2" ht="15.75" customHeight="1">
      <c r="B583" s="23"/>
    </row>
    <row r="584" spans="2:2" ht="15.75" customHeight="1">
      <c r="B584" s="23"/>
    </row>
    <row r="585" spans="2:2" ht="15.75" customHeight="1">
      <c r="B585" s="23"/>
    </row>
    <row r="586" spans="2:2" ht="15.75" customHeight="1">
      <c r="B586" s="23"/>
    </row>
    <row r="587" spans="2:2" ht="15.75" customHeight="1">
      <c r="B587" s="23"/>
    </row>
    <row r="588" spans="2:2" ht="15.75" customHeight="1">
      <c r="B588" s="23"/>
    </row>
    <row r="589" spans="2:2" ht="15.75" customHeight="1">
      <c r="B589" s="23"/>
    </row>
    <row r="590" spans="2:2" ht="15.75" customHeight="1">
      <c r="B590" s="23"/>
    </row>
    <row r="591" spans="2:2" ht="15.75" customHeight="1">
      <c r="B591" s="23"/>
    </row>
    <row r="592" spans="2:2" ht="15.75" customHeight="1">
      <c r="B592" s="23"/>
    </row>
    <row r="593" spans="2:2" ht="15.75" customHeight="1">
      <c r="B593" s="23"/>
    </row>
    <row r="594" spans="2:2" ht="15.75" customHeight="1">
      <c r="B594" s="23"/>
    </row>
    <row r="595" spans="2:2" ht="15.75" customHeight="1">
      <c r="B595" s="23"/>
    </row>
    <row r="596" spans="2:2" ht="15.75" customHeight="1">
      <c r="B596" s="23"/>
    </row>
    <row r="597" spans="2:2" ht="15.75" customHeight="1">
      <c r="B597" s="23"/>
    </row>
    <row r="598" spans="2:2" ht="15.75" customHeight="1">
      <c r="B598" s="23"/>
    </row>
    <row r="599" spans="2:2" ht="15.75" customHeight="1">
      <c r="B599" s="23"/>
    </row>
    <row r="600" spans="2:2" ht="15.75" customHeight="1">
      <c r="B600" s="23"/>
    </row>
    <row r="601" spans="2:2" ht="15.75" customHeight="1">
      <c r="B601" s="23"/>
    </row>
    <row r="602" spans="2:2" ht="15.75" customHeight="1">
      <c r="B602" s="23"/>
    </row>
    <row r="603" spans="2:2" ht="15.75" customHeight="1">
      <c r="B603" s="23"/>
    </row>
    <row r="604" spans="2:2" ht="15.75" customHeight="1">
      <c r="B604" s="23"/>
    </row>
    <row r="605" spans="2:2" ht="15.75" customHeight="1">
      <c r="B605" s="23"/>
    </row>
    <row r="606" spans="2:2" ht="15.75" customHeight="1">
      <c r="B606" s="23"/>
    </row>
    <row r="607" spans="2:2" ht="15.75" customHeight="1">
      <c r="B607" s="23"/>
    </row>
    <row r="608" spans="2:2" ht="15.75" customHeight="1">
      <c r="B608" s="23"/>
    </row>
    <row r="609" spans="2:2" ht="15.75" customHeight="1">
      <c r="B609" s="23"/>
    </row>
    <row r="610" spans="2:2" ht="15.75" customHeight="1">
      <c r="B610" s="23"/>
    </row>
    <row r="611" spans="2:2" ht="15.75" customHeight="1">
      <c r="B611" s="23"/>
    </row>
    <row r="612" spans="2:2" ht="15.75" customHeight="1">
      <c r="B612" s="23"/>
    </row>
    <row r="613" spans="2:2" ht="15.75" customHeight="1">
      <c r="B613" s="23"/>
    </row>
    <row r="614" spans="2:2" ht="15.75" customHeight="1">
      <c r="B614" s="23"/>
    </row>
    <row r="615" spans="2:2" ht="15.75" customHeight="1">
      <c r="B615" s="23"/>
    </row>
    <row r="616" spans="2:2" ht="15.75" customHeight="1">
      <c r="B616" s="23"/>
    </row>
    <row r="617" spans="2:2" ht="15.75" customHeight="1">
      <c r="B617" s="23"/>
    </row>
    <row r="618" spans="2:2" ht="15.75" customHeight="1">
      <c r="B618" s="23"/>
    </row>
    <row r="619" spans="2:2" ht="15.75" customHeight="1">
      <c r="B619" s="23"/>
    </row>
    <row r="620" spans="2:2" ht="15.75" customHeight="1">
      <c r="B620" s="23"/>
    </row>
    <row r="621" spans="2:2" ht="15.75" customHeight="1">
      <c r="B621" s="23"/>
    </row>
    <row r="622" spans="2:2" ht="15.75" customHeight="1">
      <c r="B622" s="23"/>
    </row>
    <row r="623" spans="2:2" ht="15.75" customHeight="1">
      <c r="B623" s="23"/>
    </row>
    <row r="624" spans="2:2" ht="15.75" customHeight="1">
      <c r="B624" s="23"/>
    </row>
    <row r="625" spans="2:2" ht="15.75" customHeight="1">
      <c r="B625" s="23"/>
    </row>
    <row r="626" spans="2:2" ht="15.75" customHeight="1">
      <c r="B626" s="23"/>
    </row>
    <row r="627" spans="2:2" ht="15.75" customHeight="1">
      <c r="B627" s="23"/>
    </row>
    <row r="628" spans="2:2" ht="15.75" customHeight="1">
      <c r="B628" s="23"/>
    </row>
    <row r="629" spans="2:2" ht="15.75" customHeight="1">
      <c r="B629" s="23"/>
    </row>
    <row r="630" spans="2:2" ht="15.75" customHeight="1">
      <c r="B630" s="23"/>
    </row>
    <row r="631" spans="2:2" ht="15.75" customHeight="1">
      <c r="B631" s="23"/>
    </row>
    <row r="632" spans="2:2" ht="15.75" customHeight="1">
      <c r="B632" s="23"/>
    </row>
    <row r="633" spans="2:2" ht="15.75" customHeight="1">
      <c r="B633" s="23"/>
    </row>
    <row r="634" spans="2:2" ht="15.75" customHeight="1">
      <c r="B634" s="23"/>
    </row>
    <row r="635" spans="2:2" ht="15.75" customHeight="1">
      <c r="B635" s="23"/>
    </row>
    <row r="636" spans="2:2" ht="15.75" customHeight="1">
      <c r="B636" s="23"/>
    </row>
    <row r="637" spans="2:2" ht="15.75" customHeight="1">
      <c r="B637" s="23"/>
    </row>
    <row r="638" spans="2:2" ht="15.75" customHeight="1">
      <c r="B638" s="23"/>
    </row>
    <row r="639" spans="2:2" ht="15.75" customHeight="1">
      <c r="B639" s="23"/>
    </row>
    <row r="640" spans="2:2" ht="15.75" customHeight="1">
      <c r="B640" s="23"/>
    </row>
    <row r="641" spans="2:2" ht="15.75" customHeight="1">
      <c r="B641" s="23"/>
    </row>
    <row r="642" spans="2:2" ht="15.75" customHeight="1">
      <c r="B642" s="23"/>
    </row>
    <row r="643" spans="2:2" ht="15.75" customHeight="1">
      <c r="B643" s="23"/>
    </row>
    <row r="644" spans="2:2" ht="15.75" customHeight="1">
      <c r="B644" s="23"/>
    </row>
    <row r="645" spans="2:2" ht="15.75" customHeight="1">
      <c r="B645" s="23"/>
    </row>
    <row r="646" spans="2:2" ht="15.75" customHeight="1">
      <c r="B646" s="23"/>
    </row>
    <row r="647" spans="2:2" ht="15.75" customHeight="1">
      <c r="B647" s="23"/>
    </row>
    <row r="648" spans="2:2" ht="15.75" customHeight="1">
      <c r="B648" s="23"/>
    </row>
    <row r="649" spans="2:2" ht="15.75" customHeight="1">
      <c r="B649" s="23"/>
    </row>
    <row r="650" spans="2:2" ht="15.75" customHeight="1">
      <c r="B650" s="23"/>
    </row>
    <row r="651" spans="2:2" ht="15.75" customHeight="1">
      <c r="B651" s="23"/>
    </row>
    <row r="652" spans="2:2" ht="15.75" customHeight="1">
      <c r="B652" s="23"/>
    </row>
    <row r="653" spans="2:2" ht="15.75" customHeight="1">
      <c r="B653" s="23"/>
    </row>
    <row r="654" spans="2:2" ht="15.75" customHeight="1">
      <c r="B654" s="23"/>
    </row>
    <row r="655" spans="2:2" ht="15.75" customHeight="1">
      <c r="B655" s="23"/>
    </row>
    <row r="656" spans="2:2" ht="15.75" customHeight="1">
      <c r="B656" s="23"/>
    </row>
    <row r="657" spans="2:2" ht="15.75" customHeight="1">
      <c r="B657" s="23"/>
    </row>
    <row r="658" spans="2:2" ht="15.75" customHeight="1">
      <c r="B658" s="23"/>
    </row>
    <row r="659" spans="2:2" ht="15.75" customHeight="1">
      <c r="B659" s="23"/>
    </row>
    <row r="660" spans="2:2" ht="15.75" customHeight="1">
      <c r="B660" s="23"/>
    </row>
    <row r="661" spans="2:2" ht="15.75" customHeight="1">
      <c r="B661" s="23"/>
    </row>
    <row r="662" spans="2:2" ht="15.75" customHeight="1">
      <c r="B662" s="23"/>
    </row>
    <row r="663" spans="2:2" ht="15.75" customHeight="1">
      <c r="B663" s="23"/>
    </row>
    <row r="664" spans="2:2" ht="15.75" customHeight="1">
      <c r="B664" s="23"/>
    </row>
    <row r="665" spans="2:2" ht="15.75" customHeight="1">
      <c r="B665" s="23"/>
    </row>
    <row r="666" spans="2:2" ht="15.75" customHeight="1">
      <c r="B666" s="23"/>
    </row>
    <row r="667" spans="2:2" ht="15.75" customHeight="1">
      <c r="B667" s="23"/>
    </row>
    <row r="668" spans="2:2" ht="15.75" customHeight="1">
      <c r="B668" s="23"/>
    </row>
    <row r="669" spans="2:2" ht="15.75" customHeight="1">
      <c r="B669" s="23"/>
    </row>
    <row r="670" spans="2:2" ht="15.75" customHeight="1">
      <c r="B670" s="23"/>
    </row>
    <row r="671" spans="2:2" ht="15.75" customHeight="1">
      <c r="B671" s="23"/>
    </row>
    <row r="672" spans="2:2" ht="15.75" customHeight="1">
      <c r="B672" s="23"/>
    </row>
    <row r="673" spans="2:2" ht="15.75" customHeight="1">
      <c r="B673" s="23"/>
    </row>
    <row r="674" spans="2:2" ht="15.75" customHeight="1">
      <c r="B674" s="23"/>
    </row>
    <row r="675" spans="2:2" ht="15.75" customHeight="1">
      <c r="B675" s="23"/>
    </row>
    <row r="676" spans="2:2" ht="15.75" customHeight="1">
      <c r="B676" s="23"/>
    </row>
    <row r="677" spans="2:2" ht="15.75" customHeight="1">
      <c r="B677" s="23"/>
    </row>
    <row r="678" spans="2:2" ht="15.75" customHeight="1">
      <c r="B678" s="23"/>
    </row>
    <row r="679" spans="2:2" ht="15.75" customHeight="1">
      <c r="B679" s="23"/>
    </row>
    <row r="680" spans="2:2" ht="15.75" customHeight="1">
      <c r="B680" s="23"/>
    </row>
    <row r="681" spans="2:2" ht="15.75" customHeight="1">
      <c r="B681" s="23"/>
    </row>
    <row r="682" spans="2:2" ht="15.75" customHeight="1">
      <c r="B682" s="23"/>
    </row>
    <row r="683" spans="2:2" ht="15.75" customHeight="1">
      <c r="B683" s="23"/>
    </row>
    <row r="684" spans="2:2" ht="15.75" customHeight="1">
      <c r="B684" s="23"/>
    </row>
    <row r="685" spans="2:2" ht="15.75" customHeight="1">
      <c r="B685" s="23"/>
    </row>
    <row r="686" spans="2:2" ht="15.75" customHeight="1">
      <c r="B686" s="23"/>
    </row>
    <row r="687" spans="2:2" ht="15.75" customHeight="1">
      <c r="B687" s="23"/>
    </row>
    <row r="688" spans="2:2" ht="15.75" customHeight="1">
      <c r="B688" s="23"/>
    </row>
    <row r="689" spans="2:2" ht="15.75" customHeight="1">
      <c r="B689" s="23"/>
    </row>
    <row r="690" spans="2:2" ht="15.75" customHeight="1">
      <c r="B690" s="23"/>
    </row>
    <row r="691" spans="2:2" ht="15.75" customHeight="1">
      <c r="B691" s="23"/>
    </row>
    <row r="692" spans="2:2" ht="15.75" customHeight="1">
      <c r="B692" s="23"/>
    </row>
    <row r="693" spans="2:2" ht="15.75" customHeight="1">
      <c r="B693" s="23"/>
    </row>
    <row r="694" spans="2:2" ht="15.75" customHeight="1">
      <c r="B694" s="23"/>
    </row>
    <row r="695" spans="2:2" ht="15.75" customHeight="1">
      <c r="B695" s="23"/>
    </row>
    <row r="696" spans="2:2" ht="15.75" customHeight="1">
      <c r="B696" s="23"/>
    </row>
    <row r="697" spans="2:2" ht="15.75" customHeight="1">
      <c r="B697" s="23"/>
    </row>
    <row r="698" spans="2:2" ht="15.75" customHeight="1">
      <c r="B698" s="23"/>
    </row>
    <row r="699" spans="2:2" ht="15.75" customHeight="1">
      <c r="B699" s="23"/>
    </row>
    <row r="700" spans="2:2" ht="15.75" customHeight="1">
      <c r="B700" s="23"/>
    </row>
    <row r="701" spans="2:2" ht="15.75" customHeight="1">
      <c r="B701" s="23"/>
    </row>
    <row r="702" spans="2:2" ht="15.75" customHeight="1">
      <c r="B702" s="23"/>
    </row>
    <row r="703" spans="2:2" ht="15.75" customHeight="1">
      <c r="B703" s="23"/>
    </row>
    <row r="704" spans="2:2" ht="15.75" customHeight="1">
      <c r="B704" s="23"/>
    </row>
    <row r="705" spans="2:2" ht="15.75" customHeight="1">
      <c r="B705" s="23"/>
    </row>
    <row r="706" spans="2:2" ht="15.75" customHeight="1">
      <c r="B706" s="23"/>
    </row>
    <row r="707" spans="2:2" ht="15.75" customHeight="1">
      <c r="B707" s="23"/>
    </row>
    <row r="708" spans="2:2" ht="15.75" customHeight="1">
      <c r="B708" s="23"/>
    </row>
    <row r="709" spans="2:2" ht="15.75" customHeight="1">
      <c r="B709" s="23"/>
    </row>
    <row r="710" spans="2:2" ht="15.75" customHeight="1">
      <c r="B710" s="23"/>
    </row>
    <row r="711" spans="2:2" ht="15.75" customHeight="1">
      <c r="B711" s="23"/>
    </row>
    <row r="712" spans="2:2" ht="15.75" customHeight="1">
      <c r="B712" s="23"/>
    </row>
    <row r="713" spans="2:2" ht="15.75" customHeight="1">
      <c r="B713" s="23"/>
    </row>
    <row r="714" spans="2:2" ht="15.75" customHeight="1">
      <c r="B714" s="23"/>
    </row>
    <row r="715" spans="2:2" ht="15.75" customHeight="1">
      <c r="B715" s="23"/>
    </row>
    <row r="716" spans="2:2" ht="15.75" customHeight="1">
      <c r="B716" s="23"/>
    </row>
    <row r="717" spans="2:2" ht="15.75" customHeight="1">
      <c r="B717" s="23"/>
    </row>
    <row r="718" spans="2:2" ht="15.75" customHeight="1">
      <c r="B718" s="23"/>
    </row>
    <row r="719" spans="2:2" ht="15.75" customHeight="1">
      <c r="B719" s="23"/>
    </row>
    <row r="720" spans="2:2" ht="15.75" customHeight="1">
      <c r="B720" s="23"/>
    </row>
    <row r="721" spans="2:2" ht="15.75" customHeight="1">
      <c r="B721" s="23"/>
    </row>
    <row r="722" spans="2:2" ht="15.75" customHeight="1">
      <c r="B722" s="23"/>
    </row>
    <row r="723" spans="2:2" ht="15.75" customHeight="1">
      <c r="B723" s="23"/>
    </row>
    <row r="724" spans="2:2" ht="15.75" customHeight="1">
      <c r="B724" s="23"/>
    </row>
    <row r="725" spans="2:2" ht="15.75" customHeight="1">
      <c r="B725" s="23"/>
    </row>
    <row r="726" spans="2:2" ht="15.75" customHeight="1">
      <c r="B726" s="23"/>
    </row>
    <row r="727" spans="2:2" ht="15.75" customHeight="1">
      <c r="B727" s="23"/>
    </row>
    <row r="728" spans="2:2" ht="15.75" customHeight="1">
      <c r="B728" s="23"/>
    </row>
    <row r="729" spans="2:2" ht="15.75" customHeight="1">
      <c r="B729" s="23"/>
    </row>
    <row r="730" spans="2:2" ht="15.75" customHeight="1">
      <c r="B730" s="23"/>
    </row>
    <row r="731" spans="2:2" ht="15.75" customHeight="1">
      <c r="B731" s="23"/>
    </row>
    <row r="732" spans="2:2" ht="15.75" customHeight="1">
      <c r="B732" s="23"/>
    </row>
    <row r="733" spans="2:2" ht="15.75" customHeight="1">
      <c r="B733" s="23"/>
    </row>
    <row r="734" spans="2:2" ht="15.75" customHeight="1">
      <c r="B734" s="23"/>
    </row>
    <row r="735" spans="2:2" ht="15.75" customHeight="1">
      <c r="B735" s="23"/>
    </row>
    <row r="736" spans="2:2" ht="15.75" customHeight="1">
      <c r="B736" s="23"/>
    </row>
    <row r="737" spans="2:2" ht="15.75" customHeight="1">
      <c r="B737" s="23"/>
    </row>
    <row r="738" spans="2:2" ht="15.75" customHeight="1">
      <c r="B738" s="23"/>
    </row>
    <row r="739" spans="2:2" ht="15.75" customHeight="1">
      <c r="B739" s="23"/>
    </row>
    <row r="740" spans="2:2" ht="15.75" customHeight="1">
      <c r="B740" s="23"/>
    </row>
    <row r="741" spans="2:2" ht="15.75" customHeight="1">
      <c r="B741" s="23"/>
    </row>
    <row r="742" spans="2:2" ht="15.75" customHeight="1">
      <c r="B742" s="23"/>
    </row>
    <row r="743" spans="2:2" ht="15.75" customHeight="1">
      <c r="B743" s="23"/>
    </row>
    <row r="744" spans="2:2" ht="15.75" customHeight="1">
      <c r="B744" s="23"/>
    </row>
    <row r="745" spans="2:2" ht="15.75" customHeight="1">
      <c r="B745" s="23"/>
    </row>
    <row r="746" spans="2:2" ht="15.75" customHeight="1">
      <c r="B746" s="23"/>
    </row>
    <row r="747" spans="2:2" ht="15.75" customHeight="1">
      <c r="B747" s="23"/>
    </row>
    <row r="748" spans="2:2" ht="15.75" customHeight="1">
      <c r="B748" s="23"/>
    </row>
    <row r="749" spans="2:2" ht="15.75" customHeight="1">
      <c r="B749" s="23"/>
    </row>
    <row r="750" spans="2:2" ht="15.75" customHeight="1">
      <c r="B750" s="23"/>
    </row>
    <row r="751" spans="2:2" ht="15.75" customHeight="1">
      <c r="B751" s="23"/>
    </row>
    <row r="752" spans="2:2" ht="15.75" customHeight="1">
      <c r="B752" s="23"/>
    </row>
    <row r="753" spans="2:2" ht="15.75" customHeight="1">
      <c r="B753" s="23"/>
    </row>
    <row r="754" spans="2:2" ht="15.75" customHeight="1">
      <c r="B754" s="23"/>
    </row>
    <row r="755" spans="2:2" ht="15.75" customHeight="1">
      <c r="B755" s="23"/>
    </row>
    <row r="756" spans="2:2" ht="15.75" customHeight="1">
      <c r="B756" s="23"/>
    </row>
    <row r="757" spans="2:2" ht="15.75" customHeight="1">
      <c r="B757" s="23"/>
    </row>
    <row r="758" spans="2:2" ht="15.75" customHeight="1">
      <c r="B758" s="23"/>
    </row>
    <row r="759" spans="2:2" ht="15.75" customHeight="1">
      <c r="B759" s="23"/>
    </row>
    <row r="760" spans="2:2" ht="15.75" customHeight="1">
      <c r="B760" s="23"/>
    </row>
    <row r="761" spans="2:2" ht="15.75" customHeight="1">
      <c r="B761" s="23"/>
    </row>
    <row r="762" spans="2:2" ht="15.75" customHeight="1">
      <c r="B762" s="23"/>
    </row>
    <row r="763" spans="2:2" ht="15.75" customHeight="1">
      <c r="B763" s="23"/>
    </row>
    <row r="764" spans="2:2" ht="15.75" customHeight="1">
      <c r="B764" s="23"/>
    </row>
    <row r="765" spans="2:2" ht="15.75" customHeight="1">
      <c r="B765" s="23"/>
    </row>
    <row r="766" spans="2:2" ht="15.75" customHeight="1">
      <c r="B766" s="23"/>
    </row>
    <row r="767" spans="2:2" ht="15.75" customHeight="1">
      <c r="B767" s="23"/>
    </row>
    <row r="768" spans="2:2" ht="15.75" customHeight="1">
      <c r="B768" s="23"/>
    </row>
    <row r="769" spans="2:2" ht="15.75" customHeight="1">
      <c r="B769" s="23"/>
    </row>
    <row r="770" spans="2:2" ht="15.75" customHeight="1">
      <c r="B770" s="23"/>
    </row>
    <row r="771" spans="2:2" ht="15.75" customHeight="1">
      <c r="B771" s="23"/>
    </row>
    <row r="772" spans="2:2" ht="15.75" customHeight="1">
      <c r="B772" s="23"/>
    </row>
    <row r="773" spans="2:2" ht="15.75" customHeight="1">
      <c r="B773" s="23"/>
    </row>
    <row r="774" spans="2:2" ht="15.75" customHeight="1">
      <c r="B774" s="23"/>
    </row>
    <row r="775" spans="2:2" ht="15.75" customHeight="1">
      <c r="B775" s="23"/>
    </row>
    <row r="776" spans="2:2" ht="15.75" customHeight="1">
      <c r="B776" s="23"/>
    </row>
    <row r="777" spans="2:2" ht="15.75" customHeight="1">
      <c r="B777" s="23"/>
    </row>
    <row r="778" spans="2:2" ht="15.75" customHeight="1">
      <c r="B778" s="23"/>
    </row>
    <row r="779" spans="2:2" ht="15.75" customHeight="1">
      <c r="B779" s="23"/>
    </row>
    <row r="780" spans="2:2" ht="15.75" customHeight="1">
      <c r="B780" s="23"/>
    </row>
    <row r="781" spans="2:2" ht="15.75" customHeight="1">
      <c r="B781" s="23"/>
    </row>
    <row r="782" spans="2:2" ht="15.75" customHeight="1">
      <c r="B782" s="23"/>
    </row>
    <row r="783" spans="2:2" ht="15.75" customHeight="1">
      <c r="B783" s="23"/>
    </row>
    <row r="784" spans="2:2" ht="15.75" customHeight="1">
      <c r="B784" s="23"/>
    </row>
    <row r="785" spans="2:2" ht="15.75" customHeight="1">
      <c r="B785" s="23"/>
    </row>
    <row r="786" spans="2:2" ht="15.75" customHeight="1">
      <c r="B786" s="23"/>
    </row>
    <row r="787" spans="2:2" ht="15.75" customHeight="1">
      <c r="B787" s="23"/>
    </row>
    <row r="788" spans="2:2" ht="15.75" customHeight="1">
      <c r="B788" s="23"/>
    </row>
    <row r="789" spans="2:2" ht="15.75" customHeight="1">
      <c r="B789" s="23"/>
    </row>
    <row r="790" spans="2:2" ht="15.75" customHeight="1">
      <c r="B790" s="23"/>
    </row>
    <row r="791" spans="2:2" ht="15.75" customHeight="1">
      <c r="B791" s="23"/>
    </row>
    <row r="792" spans="2:2" ht="15.75" customHeight="1">
      <c r="B792" s="23"/>
    </row>
    <row r="793" spans="2:2" ht="15.75" customHeight="1">
      <c r="B793" s="23"/>
    </row>
    <row r="794" spans="2:2" ht="15.75" customHeight="1">
      <c r="B794" s="23"/>
    </row>
    <row r="795" spans="2:2" ht="15.75" customHeight="1">
      <c r="B795" s="23"/>
    </row>
    <row r="796" spans="2:2" ht="15.75" customHeight="1">
      <c r="B796" s="23"/>
    </row>
    <row r="797" spans="2:2" ht="15.75" customHeight="1">
      <c r="B797" s="23"/>
    </row>
    <row r="798" spans="2:2" ht="15.75" customHeight="1">
      <c r="B798" s="23"/>
    </row>
    <row r="799" spans="2:2" ht="15.75" customHeight="1">
      <c r="B799" s="23"/>
    </row>
    <row r="800" spans="2:2" ht="15.75" customHeight="1">
      <c r="B800" s="23"/>
    </row>
    <row r="801" spans="2:2" ht="15.75" customHeight="1">
      <c r="B801" s="23"/>
    </row>
    <row r="802" spans="2:2" ht="15.75" customHeight="1">
      <c r="B802" s="23"/>
    </row>
    <row r="803" spans="2:2" ht="15.75" customHeight="1">
      <c r="B803" s="23"/>
    </row>
    <row r="804" spans="2:2" ht="15.75" customHeight="1">
      <c r="B804" s="23"/>
    </row>
    <row r="805" spans="2:2" ht="15.75" customHeight="1">
      <c r="B805" s="23"/>
    </row>
    <row r="806" spans="2:2" ht="15.75" customHeight="1">
      <c r="B806" s="23"/>
    </row>
    <row r="807" spans="2:2" ht="15.75" customHeight="1">
      <c r="B807" s="23"/>
    </row>
    <row r="808" spans="2:2" ht="15.75" customHeight="1">
      <c r="B808" s="23"/>
    </row>
    <row r="809" spans="2:2" ht="15.75" customHeight="1">
      <c r="B809" s="23"/>
    </row>
    <row r="810" spans="2:2" ht="15.75" customHeight="1">
      <c r="B810" s="23"/>
    </row>
    <row r="811" spans="2:2" ht="15.75" customHeight="1">
      <c r="B811" s="23"/>
    </row>
    <row r="812" spans="2:2" ht="15.75" customHeight="1">
      <c r="B812" s="23"/>
    </row>
    <row r="813" spans="2:2" ht="15.75" customHeight="1">
      <c r="B813" s="23"/>
    </row>
    <row r="814" spans="2:2" ht="15.75" customHeight="1">
      <c r="B814" s="23"/>
    </row>
    <row r="815" spans="2:2" ht="15.75" customHeight="1">
      <c r="B815" s="23"/>
    </row>
    <row r="816" spans="2:2" ht="15.75" customHeight="1">
      <c r="B816" s="23"/>
    </row>
    <row r="817" spans="2:2" ht="15.75" customHeight="1">
      <c r="B817" s="23"/>
    </row>
    <row r="818" spans="2:2" ht="15.75" customHeight="1">
      <c r="B818" s="23"/>
    </row>
    <row r="819" spans="2:2" ht="15.75" customHeight="1">
      <c r="B819" s="23"/>
    </row>
    <row r="820" spans="2:2" ht="15.75" customHeight="1">
      <c r="B820" s="23"/>
    </row>
    <row r="821" spans="2:2" ht="15.75" customHeight="1">
      <c r="B821" s="23"/>
    </row>
    <row r="822" spans="2:2" ht="15.75" customHeight="1">
      <c r="B822" s="23"/>
    </row>
    <row r="823" spans="2:2" ht="15.75" customHeight="1">
      <c r="B823" s="23"/>
    </row>
    <row r="824" spans="2:2" ht="15.75" customHeight="1">
      <c r="B824" s="23"/>
    </row>
    <row r="825" spans="2:2" ht="15.75" customHeight="1">
      <c r="B825" s="23"/>
    </row>
    <row r="826" spans="2:2" ht="15.75" customHeight="1">
      <c r="B826" s="23"/>
    </row>
    <row r="827" spans="2:2" ht="15.75" customHeight="1">
      <c r="B827" s="23"/>
    </row>
    <row r="828" spans="2:2" ht="15.75" customHeight="1">
      <c r="B828" s="23"/>
    </row>
    <row r="829" spans="2:2" ht="15.75" customHeight="1">
      <c r="B829" s="23"/>
    </row>
    <row r="830" spans="2:2" ht="15.75" customHeight="1">
      <c r="B830" s="23"/>
    </row>
    <row r="831" spans="2:2" ht="15.75" customHeight="1">
      <c r="B831" s="23"/>
    </row>
    <row r="832" spans="2:2" ht="15.75" customHeight="1">
      <c r="B832" s="23"/>
    </row>
    <row r="833" spans="2:2" ht="15.75" customHeight="1">
      <c r="B833" s="23"/>
    </row>
    <row r="834" spans="2:2" ht="15.75" customHeight="1">
      <c r="B834" s="23"/>
    </row>
    <row r="835" spans="2:2" ht="15.75" customHeight="1">
      <c r="B835" s="23"/>
    </row>
    <row r="836" spans="2:2" ht="15.75" customHeight="1">
      <c r="B836" s="23"/>
    </row>
    <row r="837" spans="2:2" ht="15.75" customHeight="1">
      <c r="B837" s="23"/>
    </row>
    <row r="838" spans="2:2" ht="15.75" customHeight="1">
      <c r="B838" s="23"/>
    </row>
    <row r="839" spans="2:2" ht="15.75" customHeight="1">
      <c r="B839" s="23"/>
    </row>
    <row r="840" spans="2:2" ht="15.75" customHeight="1">
      <c r="B840" s="23"/>
    </row>
    <row r="841" spans="2:2" ht="15.75" customHeight="1">
      <c r="B841" s="23"/>
    </row>
    <row r="842" spans="2:2" ht="15.75" customHeight="1">
      <c r="B842" s="23"/>
    </row>
    <row r="843" spans="2:2" ht="15.75" customHeight="1">
      <c r="B843" s="23"/>
    </row>
    <row r="844" spans="2:2" ht="15.75" customHeight="1">
      <c r="B844" s="23"/>
    </row>
    <row r="845" spans="2:2" ht="15.75" customHeight="1">
      <c r="B845" s="23"/>
    </row>
    <row r="846" spans="2:2" ht="15.75" customHeight="1">
      <c r="B846" s="23"/>
    </row>
    <row r="847" spans="2:2" ht="15.75" customHeight="1">
      <c r="B847" s="23"/>
    </row>
    <row r="848" spans="2:2" ht="15.75" customHeight="1">
      <c r="B848" s="23"/>
    </row>
    <row r="849" spans="2:2" ht="15.75" customHeight="1">
      <c r="B849" s="23"/>
    </row>
    <row r="850" spans="2:2" ht="15.75" customHeight="1">
      <c r="B850" s="23"/>
    </row>
    <row r="851" spans="2:2" ht="15.75" customHeight="1">
      <c r="B851" s="23"/>
    </row>
    <row r="852" spans="2:2" ht="15.75" customHeight="1">
      <c r="B852" s="23"/>
    </row>
    <row r="853" spans="2:2" ht="15.75" customHeight="1">
      <c r="B853" s="23"/>
    </row>
    <row r="854" spans="2:2" ht="15.75" customHeight="1">
      <c r="B854" s="23"/>
    </row>
    <row r="855" spans="2:2" ht="15.75" customHeight="1">
      <c r="B855" s="23"/>
    </row>
    <row r="856" spans="2:2" ht="15.75" customHeight="1">
      <c r="B856" s="23"/>
    </row>
    <row r="857" spans="2:2" ht="15.75" customHeight="1">
      <c r="B857" s="23"/>
    </row>
    <row r="858" spans="2:2" ht="15.75" customHeight="1">
      <c r="B858" s="23"/>
    </row>
    <row r="859" spans="2:2" ht="15.75" customHeight="1">
      <c r="B859" s="23"/>
    </row>
    <row r="860" spans="2:2" ht="15.75" customHeight="1">
      <c r="B860" s="23"/>
    </row>
    <row r="861" spans="2:2" ht="15.75" customHeight="1">
      <c r="B861" s="23"/>
    </row>
    <row r="862" spans="2:2" ht="15.75" customHeight="1">
      <c r="B862" s="23"/>
    </row>
    <row r="863" spans="2:2" ht="15.75" customHeight="1">
      <c r="B863" s="23"/>
    </row>
    <row r="864" spans="2:2" ht="15.75" customHeight="1">
      <c r="B864" s="23"/>
    </row>
    <row r="865" spans="2:2" ht="15.75" customHeight="1">
      <c r="B865" s="23"/>
    </row>
    <row r="866" spans="2:2" ht="15.75" customHeight="1">
      <c r="B866" s="23"/>
    </row>
    <row r="867" spans="2:2" ht="15.75" customHeight="1">
      <c r="B867" s="23"/>
    </row>
    <row r="868" spans="2:2" ht="15.75" customHeight="1">
      <c r="B868" s="23"/>
    </row>
    <row r="869" spans="2:2" ht="15.75" customHeight="1">
      <c r="B869" s="23"/>
    </row>
    <row r="870" spans="2:2" ht="15.75" customHeight="1">
      <c r="B870" s="23"/>
    </row>
    <row r="871" spans="2:2" ht="15.75" customHeight="1">
      <c r="B871" s="23"/>
    </row>
    <row r="872" spans="2:2" ht="15.75" customHeight="1">
      <c r="B872" s="23"/>
    </row>
    <row r="873" spans="2:2" ht="15.75" customHeight="1">
      <c r="B873" s="23"/>
    </row>
    <row r="874" spans="2:2" ht="15.75" customHeight="1">
      <c r="B874" s="23"/>
    </row>
    <row r="875" spans="2:2" ht="15.75" customHeight="1">
      <c r="B875" s="23"/>
    </row>
    <row r="876" spans="2:2" ht="15.75" customHeight="1">
      <c r="B876" s="23"/>
    </row>
    <row r="877" spans="2:2" ht="15.75" customHeight="1">
      <c r="B877" s="23"/>
    </row>
    <row r="878" spans="2:2" ht="15.75" customHeight="1">
      <c r="B878" s="23"/>
    </row>
    <row r="879" spans="2:2" ht="15.75" customHeight="1">
      <c r="B879" s="23"/>
    </row>
    <row r="880" spans="2:2" ht="15.75" customHeight="1">
      <c r="B880" s="23"/>
    </row>
    <row r="881" spans="2:2" ht="15.75" customHeight="1">
      <c r="B881" s="23"/>
    </row>
    <row r="882" spans="2:2" ht="15.75" customHeight="1">
      <c r="B882" s="23"/>
    </row>
    <row r="883" spans="2:2" ht="15.75" customHeight="1">
      <c r="B883" s="23"/>
    </row>
    <row r="884" spans="2:2" ht="15.75" customHeight="1">
      <c r="B884" s="23"/>
    </row>
    <row r="885" spans="2:2" ht="15.75" customHeight="1">
      <c r="B885" s="23"/>
    </row>
    <row r="886" spans="2:2" ht="15.75" customHeight="1">
      <c r="B886" s="23"/>
    </row>
    <row r="887" spans="2:2" ht="15.75" customHeight="1">
      <c r="B887" s="23"/>
    </row>
    <row r="888" spans="2:2" ht="15.75" customHeight="1">
      <c r="B888" s="23"/>
    </row>
    <row r="889" spans="2:2" ht="15.75" customHeight="1">
      <c r="B889" s="23"/>
    </row>
    <row r="890" spans="2:2" ht="15.75" customHeight="1">
      <c r="B890" s="23"/>
    </row>
    <row r="891" spans="2:2" ht="15.75" customHeight="1">
      <c r="B891" s="23"/>
    </row>
    <row r="892" spans="2:2" ht="15.75" customHeight="1">
      <c r="B892" s="23"/>
    </row>
    <row r="893" spans="2:2" ht="15.75" customHeight="1">
      <c r="B893" s="23"/>
    </row>
    <row r="894" spans="2:2" ht="15.75" customHeight="1">
      <c r="B894" s="23"/>
    </row>
    <row r="895" spans="2:2" ht="15.75" customHeight="1">
      <c r="B895" s="23"/>
    </row>
    <row r="896" spans="2:2" ht="15.75" customHeight="1">
      <c r="B896" s="23"/>
    </row>
    <row r="897" spans="2:2" ht="15.75" customHeight="1">
      <c r="B897" s="23"/>
    </row>
    <row r="898" spans="2:2" ht="15.75" customHeight="1">
      <c r="B898" s="23"/>
    </row>
    <row r="899" spans="2:2" ht="15.75" customHeight="1">
      <c r="B899" s="23"/>
    </row>
    <row r="900" spans="2:2" ht="15.75" customHeight="1">
      <c r="B900" s="23"/>
    </row>
    <row r="901" spans="2:2" ht="15.75" customHeight="1">
      <c r="B901" s="23"/>
    </row>
    <row r="902" spans="2:2" ht="15.75" customHeight="1">
      <c r="B902" s="23"/>
    </row>
    <row r="903" spans="2:2" ht="15.75" customHeight="1">
      <c r="B903" s="23"/>
    </row>
    <row r="904" spans="2:2" ht="15.75" customHeight="1">
      <c r="B904" s="23"/>
    </row>
    <row r="905" spans="2:2" ht="15.75" customHeight="1">
      <c r="B905" s="23"/>
    </row>
    <row r="906" spans="2:2" ht="15.75" customHeight="1">
      <c r="B906" s="23"/>
    </row>
    <row r="907" spans="2:2" ht="15.75" customHeight="1">
      <c r="B907" s="23"/>
    </row>
    <row r="908" spans="2:2" ht="15.75" customHeight="1">
      <c r="B908" s="23"/>
    </row>
    <row r="909" spans="2:2" ht="15.75" customHeight="1">
      <c r="B909" s="23"/>
    </row>
    <row r="910" spans="2:2" ht="15.75" customHeight="1">
      <c r="B910" s="23"/>
    </row>
    <row r="911" spans="2:2" ht="15.75" customHeight="1">
      <c r="B911" s="23"/>
    </row>
    <row r="912" spans="2:2" ht="15.75" customHeight="1">
      <c r="B912" s="23"/>
    </row>
    <row r="913" spans="2:2" ht="15.75" customHeight="1">
      <c r="B913" s="23"/>
    </row>
    <row r="914" spans="2:2" ht="15.75" customHeight="1">
      <c r="B914" s="23"/>
    </row>
    <row r="915" spans="2:2" ht="15.75" customHeight="1">
      <c r="B915" s="23"/>
    </row>
    <row r="916" spans="2:2" ht="15.75" customHeight="1">
      <c r="B916" s="23"/>
    </row>
    <row r="917" spans="2:2" ht="15.75" customHeight="1">
      <c r="B917" s="23"/>
    </row>
    <row r="918" spans="2:2" ht="15.75" customHeight="1">
      <c r="B918" s="23"/>
    </row>
    <row r="919" spans="2:2" ht="15.75" customHeight="1">
      <c r="B919" s="23"/>
    </row>
    <row r="920" spans="2:2" ht="15.75" customHeight="1">
      <c r="B920" s="23"/>
    </row>
    <row r="921" spans="2:2" ht="15.75" customHeight="1">
      <c r="B921" s="23"/>
    </row>
    <row r="922" spans="2:2" ht="15.75" customHeight="1">
      <c r="B922" s="23"/>
    </row>
    <row r="923" spans="2:2" ht="15.75" customHeight="1">
      <c r="B923" s="23"/>
    </row>
    <row r="924" spans="2:2" ht="15.75" customHeight="1">
      <c r="B924" s="23"/>
    </row>
    <row r="925" spans="2:2" ht="15.75" customHeight="1">
      <c r="B925" s="23"/>
    </row>
    <row r="926" spans="2:2" ht="15.75" customHeight="1">
      <c r="B926" s="23"/>
    </row>
    <row r="927" spans="2:2" ht="15.75" customHeight="1">
      <c r="B927" s="23"/>
    </row>
    <row r="928" spans="2:2" ht="15.75" customHeight="1">
      <c r="B928" s="23"/>
    </row>
    <row r="929" spans="2:2" ht="15.75" customHeight="1">
      <c r="B929" s="23"/>
    </row>
    <row r="930" spans="2:2" ht="15.75" customHeight="1">
      <c r="B930" s="23"/>
    </row>
    <row r="931" spans="2:2" ht="15.75" customHeight="1">
      <c r="B931" s="23"/>
    </row>
    <row r="932" spans="2:2" ht="15.75" customHeight="1">
      <c r="B932" s="23"/>
    </row>
    <row r="933" spans="2:2" ht="15.75" customHeight="1">
      <c r="B933" s="23"/>
    </row>
    <row r="934" spans="2:2" ht="15.75" customHeight="1">
      <c r="B934" s="23"/>
    </row>
    <row r="935" spans="2:2" ht="15.75" customHeight="1">
      <c r="B935" s="23"/>
    </row>
    <row r="936" spans="2:2" ht="15.75" customHeight="1">
      <c r="B936" s="23"/>
    </row>
    <row r="937" spans="2:2" ht="15.75" customHeight="1">
      <c r="B937" s="23"/>
    </row>
    <row r="938" spans="2:2" ht="15.75" customHeight="1">
      <c r="B938" s="23"/>
    </row>
    <row r="939" spans="2:2" ht="15.75" customHeight="1">
      <c r="B939" s="23"/>
    </row>
    <row r="940" spans="2:2" ht="15.75" customHeight="1">
      <c r="B940" s="23"/>
    </row>
    <row r="941" spans="2:2" ht="15.75" customHeight="1">
      <c r="B941" s="23"/>
    </row>
    <row r="942" spans="2:2" ht="15.75" customHeight="1">
      <c r="B942" s="23"/>
    </row>
    <row r="943" spans="2:2" ht="15.75" customHeight="1">
      <c r="B943" s="23"/>
    </row>
    <row r="944" spans="2:2" ht="15.75" customHeight="1">
      <c r="B944" s="23"/>
    </row>
    <row r="945" spans="2:2" ht="15.75" customHeight="1">
      <c r="B945" s="23"/>
    </row>
    <row r="946" spans="2:2" ht="15.75" customHeight="1">
      <c r="B946" s="23"/>
    </row>
    <row r="947" spans="2:2" ht="15.75" customHeight="1">
      <c r="B947" s="23"/>
    </row>
    <row r="948" spans="2:2" ht="15.75" customHeight="1">
      <c r="B948" s="23"/>
    </row>
    <row r="949" spans="2:2" ht="15.75" customHeight="1">
      <c r="B949" s="23"/>
    </row>
    <row r="950" spans="2:2" ht="15.75" customHeight="1">
      <c r="B950" s="23"/>
    </row>
    <row r="951" spans="2:2" ht="15.75" customHeight="1">
      <c r="B951" s="23"/>
    </row>
    <row r="952" spans="2:2" ht="15.75" customHeight="1">
      <c r="B952" s="23"/>
    </row>
    <row r="953" spans="2:2" ht="15.75" customHeight="1">
      <c r="B953" s="23"/>
    </row>
    <row r="954" spans="2:2" ht="15.75" customHeight="1">
      <c r="B954" s="23"/>
    </row>
    <row r="955" spans="2:2" ht="15.75" customHeight="1">
      <c r="B955" s="23"/>
    </row>
    <row r="956" spans="2:2" ht="15.75" customHeight="1">
      <c r="B956" s="23"/>
    </row>
    <row r="957" spans="2:2" ht="15.75" customHeight="1">
      <c r="B957" s="23"/>
    </row>
    <row r="958" spans="2:2" ht="15.75" customHeight="1">
      <c r="B958" s="23"/>
    </row>
    <row r="959" spans="2:2" ht="15.75" customHeight="1">
      <c r="B959" s="23"/>
    </row>
    <row r="960" spans="2:2" ht="15.75" customHeight="1">
      <c r="B960" s="23"/>
    </row>
    <row r="961" spans="2:2" ht="15.75" customHeight="1">
      <c r="B961" s="23"/>
    </row>
    <row r="962" spans="2:2" ht="15.75" customHeight="1">
      <c r="B962" s="23"/>
    </row>
    <row r="963" spans="2:2" ht="15.75" customHeight="1">
      <c r="B963" s="23"/>
    </row>
    <row r="964" spans="2:2" ht="15.75" customHeight="1">
      <c r="B964" s="23"/>
    </row>
    <row r="965" spans="2:2" ht="15.75" customHeight="1">
      <c r="B965" s="23"/>
    </row>
    <row r="966" spans="2:2" ht="15.75" customHeight="1">
      <c r="B966" s="23"/>
    </row>
    <row r="967" spans="2:2" ht="15.75" customHeight="1">
      <c r="B967" s="23"/>
    </row>
    <row r="968" spans="2:2" ht="15.75" customHeight="1">
      <c r="B968" s="23"/>
    </row>
    <row r="969" spans="2:2" ht="15.75" customHeight="1">
      <c r="B969" s="23"/>
    </row>
    <row r="970" spans="2:2" ht="15.75" customHeight="1">
      <c r="B970" s="23"/>
    </row>
    <row r="971" spans="2:2" ht="15.75" customHeight="1">
      <c r="B971" s="23"/>
    </row>
    <row r="972" spans="2:2" ht="15.75" customHeight="1">
      <c r="B972" s="23"/>
    </row>
    <row r="973" spans="2:2" ht="15.75" customHeight="1">
      <c r="B973" s="23"/>
    </row>
    <row r="974" spans="2:2" ht="15.75" customHeight="1">
      <c r="B974" s="23"/>
    </row>
    <row r="975" spans="2:2" ht="15.75" customHeight="1">
      <c r="B975" s="23"/>
    </row>
    <row r="976" spans="2:2" ht="15.75" customHeight="1">
      <c r="B976" s="23"/>
    </row>
    <row r="977" spans="2:2" ht="15.75" customHeight="1">
      <c r="B977" s="23"/>
    </row>
    <row r="978" spans="2:2" ht="15.75" customHeight="1">
      <c r="B978" s="23"/>
    </row>
    <row r="979" spans="2:2" ht="15.75" customHeight="1">
      <c r="B979" s="23"/>
    </row>
    <row r="980" spans="2:2" ht="15.75" customHeight="1">
      <c r="B980" s="23"/>
    </row>
    <row r="981" spans="2:2" ht="15.75" customHeight="1">
      <c r="B981" s="23"/>
    </row>
    <row r="982" spans="2:2" ht="15.75" customHeight="1">
      <c r="B982" s="23"/>
    </row>
    <row r="983" spans="2:2" ht="15.75" customHeight="1">
      <c r="B983" s="23"/>
    </row>
    <row r="984" spans="2:2" ht="15.75" customHeight="1">
      <c r="B984" s="23"/>
    </row>
    <row r="985" spans="2:2" ht="15.75" customHeight="1">
      <c r="B985" s="23"/>
    </row>
    <row r="986" spans="2:2" ht="15.75" customHeight="1">
      <c r="B986" s="23"/>
    </row>
    <row r="987" spans="2:2" ht="15.75" customHeight="1">
      <c r="B987" s="23"/>
    </row>
    <row r="988" spans="2:2" ht="15.75" customHeight="1">
      <c r="B988" s="23"/>
    </row>
    <row r="989" spans="2:2" ht="15.75" customHeight="1">
      <c r="B989" s="23"/>
    </row>
    <row r="990" spans="2:2" ht="15.75" customHeight="1">
      <c r="B990" s="23"/>
    </row>
    <row r="991" spans="2:2" ht="15.75" customHeight="1">
      <c r="B991" s="23"/>
    </row>
    <row r="992" spans="2:2" ht="15.75" customHeight="1">
      <c r="B992" s="23"/>
    </row>
    <row r="993" spans="2:2" ht="15.75" customHeight="1">
      <c r="B993" s="23"/>
    </row>
    <row r="994" spans="2:2" ht="15.75" customHeight="1">
      <c r="B994" s="23"/>
    </row>
    <row r="995" spans="2:2" ht="15.75" customHeight="1">
      <c r="B995" s="23"/>
    </row>
    <row r="996" spans="2:2" ht="15.75" customHeight="1">
      <c r="B996" s="23"/>
    </row>
    <row r="997" spans="2:2" ht="15.75" customHeight="1">
      <c r="B997" s="23"/>
    </row>
  </sheetData>
  <mergeCells count="130">
    <mergeCell ref="A73:A78"/>
    <mergeCell ref="A88:A105"/>
    <mergeCell ref="B25:B27"/>
    <mergeCell ref="B91:B93"/>
    <mergeCell ref="B94:B96"/>
    <mergeCell ref="B97:B99"/>
    <mergeCell ref="B100:B102"/>
    <mergeCell ref="B103:B105"/>
    <mergeCell ref="B106:B108"/>
    <mergeCell ref="B64:B66"/>
    <mergeCell ref="B67:B69"/>
    <mergeCell ref="B70:B72"/>
    <mergeCell ref="B73:B75"/>
    <mergeCell ref="B76:B78"/>
    <mergeCell ref="B79:B81"/>
    <mergeCell ref="B82:B84"/>
    <mergeCell ref="B85:B87"/>
    <mergeCell ref="B88:B90"/>
    <mergeCell ref="B235:B237"/>
    <mergeCell ref="B238:B240"/>
    <mergeCell ref="B241:B243"/>
    <mergeCell ref="B142:B144"/>
    <mergeCell ref="B145:B147"/>
    <mergeCell ref="B148:B150"/>
    <mergeCell ref="B151:B153"/>
    <mergeCell ref="B154:B156"/>
    <mergeCell ref="B157:B159"/>
    <mergeCell ref="B160:B162"/>
    <mergeCell ref="B163:B165"/>
    <mergeCell ref="B166:B168"/>
    <mergeCell ref="B190:B192"/>
    <mergeCell ref="B193:B195"/>
    <mergeCell ref="B196:B198"/>
    <mergeCell ref="B199:B201"/>
    <mergeCell ref="B202:B204"/>
    <mergeCell ref="B205:B207"/>
    <mergeCell ref="B55:B57"/>
    <mergeCell ref="B58:B60"/>
    <mergeCell ref="A1:Y1"/>
    <mergeCell ref="B4:B6"/>
    <mergeCell ref="B7:B9"/>
    <mergeCell ref="B10:B12"/>
    <mergeCell ref="B13:B15"/>
    <mergeCell ref="B2:C3"/>
    <mergeCell ref="D2:M2"/>
    <mergeCell ref="N2:X2"/>
    <mergeCell ref="Y2:Y3"/>
    <mergeCell ref="A2:A3"/>
    <mergeCell ref="A4:A9"/>
    <mergeCell ref="A10:A12"/>
    <mergeCell ref="A13:A18"/>
    <mergeCell ref="B16:B18"/>
    <mergeCell ref="A19:A39"/>
    <mergeCell ref="B34:B36"/>
    <mergeCell ref="B37:B39"/>
    <mergeCell ref="A40:A45"/>
    <mergeCell ref="A46:A54"/>
    <mergeCell ref="A55:A72"/>
    <mergeCell ref="B19:B21"/>
    <mergeCell ref="B22:B24"/>
    <mergeCell ref="B259:B261"/>
    <mergeCell ref="B208:B210"/>
    <mergeCell ref="B211:B213"/>
    <mergeCell ref="B214:B216"/>
    <mergeCell ref="B217:B219"/>
    <mergeCell ref="B220:B222"/>
    <mergeCell ref="B223:B225"/>
    <mergeCell ref="B226:B228"/>
    <mergeCell ref="B229:B231"/>
    <mergeCell ref="B232:B234"/>
    <mergeCell ref="B253:B255"/>
    <mergeCell ref="B256:B258"/>
    <mergeCell ref="B244:B246"/>
    <mergeCell ref="B247:B249"/>
    <mergeCell ref="B250:B252"/>
    <mergeCell ref="B28:B30"/>
    <mergeCell ref="B31:B33"/>
    <mergeCell ref="B40:B42"/>
    <mergeCell ref="B43:B45"/>
    <mergeCell ref="B46:B48"/>
    <mergeCell ref="B49:B51"/>
    <mergeCell ref="B52:B54"/>
    <mergeCell ref="B280:B282"/>
    <mergeCell ref="B298:B300"/>
    <mergeCell ref="B301:B303"/>
    <mergeCell ref="B283:B285"/>
    <mergeCell ref="B286:B288"/>
    <mergeCell ref="B289:B291"/>
    <mergeCell ref="B292:B294"/>
    <mergeCell ref="B295:B297"/>
    <mergeCell ref="B61:B63"/>
    <mergeCell ref="B178:B180"/>
    <mergeCell ref="B118:B120"/>
    <mergeCell ref="B121:B123"/>
    <mergeCell ref="B124:B126"/>
    <mergeCell ref="B127:B129"/>
    <mergeCell ref="B130:B132"/>
    <mergeCell ref="B133:B135"/>
    <mergeCell ref="B136:B138"/>
    <mergeCell ref="B139:B141"/>
    <mergeCell ref="B109:B111"/>
    <mergeCell ref="B112:B114"/>
    <mergeCell ref="B115:B117"/>
    <mergeCell ref="B181:B183"/>
    <mergeCell ref="B184:B186"/>
    <mergeCell ref="B187:B189"/>
    <mergeCell ref="A79:A87"/>
    <mergeCell ref="B169:B171"/>
    <mergeCell ref="B172:B174"/>
    <mergeCell ref="B175:B177"/>
    <mergeCell ref="A271:A276"/>
    <mergeCell ref="A277:A288"/>
    <mergeCell ref="A289:A294"/>
    <mergeCell ref="A295:A303"/>
    <mergeCell ref="A106:A111"/>
    <mergeCell ref="A112:A123"/>
    <mergeCell ref="A124:A132"/>
    <mergeCell ref="A133:A135"/>
    <mergeCell ref="A136:A138"/>
    <mergeCell ref="A139:A159"/>
    <mergeCell ref="A160:A177"/>
    <mergeCell ref="A178:A222"/>
    <mergeCell ref="A223:A234"/>
    <mergeCell ref="A235:A270"/>
    <mergeCell ref="B262:B264"/>
    <mergeCell ref="B265:B267"/>
    <mergeCell ref="B268:B270"/>
    <mergeCell ref="B271:B273"/>
    <mergeCell ref="B274:B276"/>
    <mergeCell ref="B277:B279"/>
  </mergeCells>
  <pageMargins left="0.511811024" right="0.511811024" top="0.78740157499999996" bottom="0.7874015749999999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1000"/>
  <sheetViews>
    <sheetView workbookViewId="0"/>
  </sheetViews>
  <sheetFormatPr defaultColWidth="14.42578125" defaultRowHeight="15" customHeight="1"/>
  <cols>
    <col min="1" max="1" width="6.42578125" customWidth="1"/>
    <col min="2" max="6" width="14.42578125" customWidth="1"/>
    <col min="12" max="12" width="4" customWidth="1"/>
    <col min="15" max="15" width="5.85546875" customWidth="1"/>
  </cols>
  <sheetData>
    <row r="1" spans="1:15" ht="15" customHeight="1">
      <c r="A1" s="28"/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  <c r="O1" s="28"/>
    </row>
    <row r="2" spans="1:15">
      <c r="A2" s="29"/>
      <c r="B2" s="48" t="s">
        <v>405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37"/>
      <c r="O2" s="29"/>
    </row>
    <row r="3" spans="1:15">
      <c r="A3" s="29"/>
      <c r="B3" s="38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9"/>
      <c r="O3" s="29"/>
    </row>
    <row r="4" spans="1:15" ht="15" customHeight="1">
      <c r="A4" s="29"/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15" customHeight="1">
      <c r="A5" s="29"/>
      <c r="B5" s="30" t="s">
        <v>406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9"/>
    </row>
    <row r="6" spans="1:15">
      <c r="A6" s="29"/>
      <c r="B6" s="33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34"/>
      <c r="O6" s="29"/>
    </row>
    <row r="7" spans="1:15">
      <c r="A7" s="29"/>
      <c r="B7" s="1" t="s">
        <v>407</v>
      </c>
      <c r="C7" s="2" t="s">
        <v>408</v>
      </c>
      <c r="D7" s="3" t="s">
        <v>409</v>
      </c>
      <c r="E7" s="4" t="s">
        <v>410</v>
      </c>
      <c r="F7" s="5" t="s">
        <v>411</v>
      </c>
      <c r="G7" s="6" t="s">
        <v>412</v>
      </c>
      <c r="H7" s="7" t="s">
        <v>413</v>
      </c>
      <c r="I7" s="8" t="s">
        <v>414</v>
      </c>
      <c r="J7" s="9" t="s">
        <v>415</v>
      </c>
      <c r="K7" s="10" t="s">
        <v>416</v>
      </c>
      <c r="L7" s="28"/>
      <c r="M7" s="36" t="s">
        <v>417</v>
      </c>
      <c r="N7" s="37"/>
      <c r="O7" s="29"/>
    </row>
    <row r="8" spans="1:15">
      <c r="A8" s="29"/>
      <c r="B8" s="11" t="s">
        <v>418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3">
        <v>0</v>
      </c>
      <c r="L8" s="29"/>
      <c r="M8" s="38"/>
      <c r="N8" s="39"/>
      <c r="O8" s="29"/>
    </row>
    <row r="9" spans="1:15">
      <c r="A9" s="29"/>
      <c r="B9" s="41"/>
      <c r="C9" s="42"/>
      <c r="D9" s="42"/>
      <c r="E9" s="42"/>
      <c r="F9" s="42"/>
      <c r="G9" s="42"/>
      <c r="H9" s="42"/>
      <c r="I9" s="42"/>
      <c r="J9" s="42"/>
      <c r="K9" s="43"/>
      <c r="L9" s="29"/>
      <c r="M9" s="40">
        <f>SUM(K8,K11)</f>
        <v>0</v>
      </c>
      <c r="N9" s="37"/>
      <c r="O9" s="29"/>
    </row>
    <row r="10" spans="1:15">
      <c r="A10" s="29"/>
      <c r="B10" s="1" t="s">
        <v>407</v>
      </c>
      <c r="C10" s="2" t="s">
        <v>408</v>
      </c>
      <c r="D10" s="3" t="s">
        <v>409</v>
      </c>
      <c r="E10" s="4" t="s">
        <v>410</v>
      </c>
      <c r="F10" s="5" t="s">
        <v>411</v>
      </c>
      <c r="G10" s="6" t="s">
        <v>412</v>
      </c>
      <c r="H10" s="7" t="s">
        <v>413</v>
      </c>
      <c r="I10" s="8" t="s">
        <v>414</v>
      </c>
      <c r="J10" s="9" t="s">
        <v>415</v>
      </c>
      <c r="K10" s="10" t="s">
        <v>416</v>
      </c>
      <c r="L10" s="29"/>
      <c r="M10" s="35"/>
      <c r="N10" s="34"/>
      <c r="O10" s="29"/>
    </row>
    <row r="11" spans="1:15">
      <c r="A11" s="29"/>
      <c r="B11" s="11" t="s">
        <v>419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3">
        <v>0</v>
      </c>
      <c r="L11" s="29"/>
      <c r="M11" s="38"/>
      <c r="N11" s="39"/>
      <c r="O11" s="29"/>
    </row>
    <row r="12" spans="1:15">
      <c r="A12" s="29"/>
      <c r="B12" s="33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34"/>
      <c r="O12" s="29"/>
    </row>
    <row r="13" spans="1:15">
      <c r="A13" s="29"/>
      <c r="B13" s="35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4"/>
      <c r="O13" s="29"/>
    </row>
    <row r="14" spans="1:15">
      <c r="A14" s="29"/>
      <c r="B14" s="1" t="s">
        <v>420</v>
      </c>
      <c r="C14" s="2" t="s">
        <v>408</v>
      </c>
      <c r="D14" s="3" t="s">
        <v>409</v>
      </c>
      <c r="E14" s="4" t="s">
        <v>410</v>
      </c>
      <c r="F14" s="5" t="s">
        <v>411</v>
      </c>
      <c r="G14" s="6" t="s">
        <v>412</v>
      </c>
      <c r="H14" s="7" t="s">
        <v>413</v>
      </c>
      <c r="I14" s="8" t="s">
        <v>414</v>
      </c>
      <c r="J14" s="9" t="s">
        <v>415</v>
      </c>
      <c r="K14" s="10" t="s">
        <v>416</v>
      </c>
      <c r="L14" s="28"/>
      <c r="M14" s="36" t="s">
        <v>421</v>
      </c>
      <c r="N14" s="37"/>
      <c r="O14" s="29"/>
    </row>
    <row r="15" spans="1:15">
      <c r="A15" s="29"/>
      <c r="B15" s="11" t="s">
        <v>418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3">
        <v>0</v>
      </c>
      <c r="L15" s="29"/>
      <c r="M15" s="38"/>
      <c r="N15" s="39"/>
      <c r="O15" s="29"/>
    </row>
    <row r="16" spans="1:15">
      <c r="A16" s="29"/>
      <c r="B16" s="41"/>
      <c r="C16" s="42"/>
      <c r="D16" s="42"/>
      <c r="E16" s="42"/>
      <c r="F16" s="42"/>
      <c r="G16" s="42"/>
      <c r="H16" s="42"/>
      <c r="I16" s="42"/>
      <c r="J16" s="42"/>
      <c r="K16" s="43"/>
      <c r="L16" s="29"/>
      <c r="M16" s="40">
        <f>SUM(K15,K18)</f>
        <v>0</v>
      </c>
      <c r="N16" s="37"/>
      <c r="O16" s="29"/>
    </row>
    <row r="17" spans="1:15">
      <c r="A17" s="29"/>
      <c r="B17" s="1" t="s">
        <v>420</v>
      </c>
      <c r="C17" s="2" t="s">
        <v>408</v>
      </c>
      <c r="D17" s="3" t="s">
        <v>409</v>
      </c>
      <c r="E17" s="4" t="s">
        <v>410</v>
      </c>
      <c r="F17" s="5" t="s">
        <v>411</v>
      </c>
      <c r="G17" s="6" t="s">
        <v>412</v>
      </c>
      <c r="H17" s="7" t="s">
        <v>413</v>
      </c>
      <c r="I17" s="8" t="s">
        <v>414</v>
      </c>
      <c r="J17" s="9" t="s">
        <v>415</v>
      </c>
      <c r="K17" s="10" t="s">
        <v>416</v>
      </c>
      <c r="L17" s="29"/>
      <c r="M17" s="35"/>
      <c r="N17" s="34"/>
      <c r="O17" s="29"/>
    </row>
    <row r="18" spans="1:15">
      <c r="A18" s="29"/>
      <c r="B18" s="11" t="s">
        <v>419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3">
        <v>0</v>
      </c>
      <c r="L18" s="29"/>
      <c r="M18" s="38"/>
      <c r="N18" s="39"/>
      <c r="O18" s="29"/>
    </row>
    <row r="19" spans="1:15">
      <c r="A19" s="29"/>
      <c r="B19" s="33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34"/>
      <c r="O19" s="29"/>
    </row>
    <row r="20" spans="1:15">
      <c r="A20" s="29"/>
      <c r="B20" s="35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34"/>
      <c r="O20" s="29"/>
    </row>
    <row r="21" spans="1:15" ht="15.75" customHeight="1">
      <c r="A21" s="29"/>
      <c r="B21" s="1" t="s">
        <v>422</v>
      </c>
      <c r="C21" s="2" t="s">
        <v>408</v>
      </c>
      <c r="D21" s="3" t="s">
        <v>409</v>
      </c>
      <c r="E21" s="4" t="s">
        <v>410</v>
      </c>
      <c r="F21" s="5" t="s">
        <v>411</v>
      </c>
      <c r="G21" s="6" t="s">
        <v>412</v>
      </c>
      <c r="H21" s="7" t="s">
        <v>413</v>
      </c>
      <c r="I21" s="8" t="s">
        <v>414</v>
      </c>
      <c r="J21" s="9" t="s">
        <v>415</v>
      </c>
      <c r="K21" s="10" t="s">
        <v>416</v>
      </c>
      <c r="L21" s="28"/>
      <c r="M21" s="36" t="s">
        <v>423</v>
      </c>
      <c r="N21" s="37"/>
      <c r="O21" s="29"/>
    </row>
    <row r="22" spans="1:15" ht="15.75" customHeight="1">
      <c r="A22" s="29"/>
      <c r="B22" s="11" t="s">
        <v>418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3">
        <v>0</v>
      </c>
      <c r="L22" s="29"/>
      <c r="M22" s="38"/>
      <c r="N22" s="39"/>
      <c r="O22" s="29"/>
    </row>
    <row r="23" spans="1:15" ht="15.75" customHeight="1">
      <c r="A23" s="29"/>
      <c r="B23" s="41"/>
      <c r="C23" s="42"/>
      <c r="D23" s="42"/>
      <c r="E23" s="42"/>
      <c r="F23" s="42"/>
      <c r="G23" s="42"/>
      <c r="H23" s="42"/>
      <c r="I23" s="42"/>
      <c r="J23" s="42"/>
      <c r="K23" s="43"/>
      <c r="L23" s="29"/>
      <c r="M23" s="40">
        <f>SUM(K22,K25)</f>
        <v>0</v>
      </c>
      <c r="N23" s="37"/>
      <c r="O23" s="29"/>
    </row>
    <row r="24" spans="1:15" ht="15.75" customHeight="1">
      <c r="A24" s="29"/>
      <c r="B24" s="1" t="s">
        <v>422</v>
      </c>
      <c r="C24" s="2" t="s">
        <v>408</v>
      </c>
      <c r="D24" s="3" t="s">
        <v>409</v>
      </c>
      <c r="E24" s="4" t="s">
        <v>410</v>
      </c>
      <c r="F24" s="5" t="s">
        <v>411</v>
      </c>
      <c r="G24" s="6" t="s">
        <v>412</v>
      </c>
      <c r="H24" s="7" t="s">
        <v>413</v>
      </c>
      <c r="I24" s="8" t="s">
        <v>414</v>
      </c>
      <c r="J24" s="9" t="s">
        <v>415</v>
      </c>
      <c r="K24" s="10" t="s">
        <v>416</v>
      </c>
      <c r="L24" s="29"/>
      <c r="M24" s="35"/>
      <c r="N24" s="34"/>
      <c r="O24" s="29"/>
    </row>
    <row r="25" spans="1:15" ht="15.75" customHeight="1">
      <c r="A25" s="29"/>
      <c r="B25" s="14" t="s">
        <v>419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6">
        <v>0</v>
      </c>
      <c r="L25" s="44"/>
      <c r="M25" s="38"/>
      <c r="N25" s="39"/>
      <c r="O25" s="29"/>
    </row>
    <row r="26" spans="1:15" ht="15" customHeight="1">
      <c r="A26" s="29"/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ht="15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ht="15" customHeight="1">
      <c r="A28" s="29"/>
      <c r="B28" s="30" t="s">
        <v>424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29"/>
    </row>
    <row r="29" spans="1:15" ht="15.75" customHeight="1">
      <c r="A29" s="29"/>
      <c r="B29" s="33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4"/>
      <c r="O29" s="29"/>
    </row>
    <row r="30" spans="1:15" ht="15.75" customHeight="1">
      <c r="A30" s="29"/>
      <c r="B30" s="1" t="s">
        <v>425</v>
      </c>
      <c r="C30" s="2" t="s">
        <v>408</v>
      </c>
      <c r="D30" s="3" t="s">
        <v>409</v>
      </c>
      <c r="E30" s="4" t="s">
        <v>410</v>
      </c>
      <c r="F30" s="5" t="s">
        <v>411</v>
      </c>
      <c r="G30" s="6" t="s">
        <v>412</v>
      </c>
      <c r="H30" s="7" t="s">
        <v>413</v>
      </c>
      <c r="I30" s="8" t="s">
        <v>414</v>
      </c>
      <c r="J30" s="9" t="s">
        <v>415</v>
      </c>
      <c r="K30" s="10" t="s">
        <v>416</v>
      </c>
      <c r="L30" s="28"/>
      <c r="M30" s="36" t="s">
        <v>426</v>
      </c>
      <c r="N30" s="37"/>
      <c r="O30" s="29"/>
    </row>
    <row r="31" spans="1:15" ht="15.75" customHeight="1">
      <c r="A31" s="29"/>
      <c r="B31" s="11" t="s">
        <v>418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3">
        <v>0</v>
      </c>
      <c r="L31" s="29"/>
      <c r="M31" s="38"/>
      <c r="N31" s="39"/>
      <c r="O31" s="29"/>
    </row>
    <row r="32" spans="1:15" ht="15.75" customHeight="1">
      <c r="A32" s="29"/>
      <c r="B32" s="41"/>
      <c r="C32" s="42"/>
      <c r="D32" s="42"/>
      <c r="E32" s="42"/>
      <c r="F32" s="42"/>
      <c r="G32" s="42"/>
      <c r="H32" s="42"/>
      <c r="I32" s="42"/>
      <c r="J32" s="42"/>
      <c r="K32" s="43"/>
      <c r="L32" s="29"/>
      <c r="M32" s="40">
        <f>SUM(K31,K34)</f>
        <v>0</v>
      </c>
      <c r="N32" s="37"/>
      <c r="O32" s="29"/>
    </row>
    <row r="33" spans="1:15" ht="15.75" customHeight="1">
      <c r="A33" s="29"/>
      <c r="B33" s="1" t="s">
        <v>425</v>
      </c>
      <c r="C33" s="2" t="s">
        <v>408</v>
      </c>
      <c r="D33" s="3" t="s">
        <v>409</v>
      </c>
      <c r="E33" s="4" t="s">
        <v>410</v>
      </c>
      <c r="F33" s="5" t="s">
        <v>411</v>
      </c>
      <c r="G33" s="6" t="s">
        <v>412</v>
      </c>
      <c r="H33" s="7" t="s">
        <v>413</v>
      </c>
      <c r="I33" s="8" t="s">
        <v>414</v>
      </c>
      <c r="J33" s="9" t="s">
        <v>415</v>
      </c>
      <c r="K33" s="10" t="s">
        <v>416</v>
      </c>
      <c r="L33" s="29"/>
      <c r="M33" s="35"/>
      <c r="N33" s="34"/>
      <c r="O33" s="29"/>
    </row>
    <row r="34" spans="1:15" ht="15.75" customHeight="1">
      <c r="A34" s="29"/>
      <c r="B34" s="11" t="s">
        <v>419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3">
        <v>0</v>
      </c>
      <c r="L34" s="29"/>
      <c r="M34" s="38"/>
      <c r="N34" s="39"/>
      <c r="O34" s="29"/>
    </row>
    <row r="35" spans="1:15" ht="15.75" customHeight="1">
      <c r="A35" s="29"/>
      <c r="B35" s="33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4"/>
      <c r="O35" s="29"/>
    </row>
    <row r="36" spans="1:15" ht="15.75" customHeight="1">
      <c r="A36" s="29"/>
      <c r="B36" s="35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4"/>
      <c r="O36" s="29"/>
    </row>
    <row r="37" spans="1:15" ht="15.75" customHeight="1">
      <c r="A37" s="29"/>
      <c r="B37" s="1" t="s">
        <v>427</v>
      </c>
      <c r="C37" s="2" t="s">
        <v>408</v>
      </c>
      <c r="D37" s="3" t="s">
        <v>409</v>
      </c>
      <c r="E37" s="4" t="s">
        <v>410</v>
      </c>
      <c r="F37" s="5" t="s">
        <v>411</v>
      </c>
      <c r="G37" s="6" t="s">
        <v>412</v>
      </c>
      <c r="H37" s="7" t="s">
        <v>413</v>
      </c>
      <c r="I37" s="8" t="s">
        <v>414</v>
      </c>
      <c r="J37" s="9" t="s">
        <v>415</v>
      </c>
      <c r="K37" s="10" t="s">
        <v>416</v>
      </c>
      <c r="L37" s="28"/>
      <c r="M37" s="36" t="s">
        <v>428</v>
      </c>
      <c r="N37" s="37"/>
      <c r="O37" s="29"/>
    </row>
    <row r="38" spans="1:15" ht="15.75" customHeight="1">
      <c r="A38" s="29"/>
      <c r="B38" s="11" t="s">
        <v>418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3">
        <v>0</v>
      </c>
      <c r="L38" s="29"/>
      <c r="M38" s="38"/>
      <c r="N38" s="39"/>
      <c r="O38" s="29"/>
    </row>
    <row r="39" spans="1:15" ht="15.75" customHeight="1">
      <c r="A39" s="29"/>
      <c r="B39" s="41"/>
      <c r="C39" s="42"/>
      <c r="D39" s="42"/>
      <c r="E39" s="42"/>
      <c r="F39" s="42"/>
      <c r="G39" s="42"/>
      <c r="H39" s="42"/>
      <c r="I39" s="42"/>
      <c r="J39" s="42"/>
      <c r="K39" s="43"/>
      <c r="L39" s="29"/>
      <c r="M39" s="40">
        <f>SUM(K38,K41)</f>
        <v>0</v>
      </c>
      <c r="N39" s="37"/>
      <c r="O39" s="29"/>
    </row>
    <row r="40" spans="1:15" ht="15.75" customHeight="1">
      <c r="A40" s="29"/>
      <c r="B40" s="1" t="s">
        <v>427</v>
      </c>
      <c r="C40" s="2" t="s">
        <v>408</v>
      </c>
      <c r="D40" s="3" t="s">
        <v>409</v>
      </c>
      <c r="E40" s="4" t="s">
        <v>410</v>
      </c>
      <c r="F40" s="5" t="s">
        <v>411</v>
      </c>
      <c r="G40" s="6" t="s">
        <v>412</v>
      </c>
      <c r="H40" s="7" t="s">
        <v>413</v>
      </c>
      <c r="I40" s="8" t="s">
        <v>414</v>
      </c>
      <c r="J40" s="9" t="s">
        <v>415</v>
      </c>
      <c r="K40" s="10" t="s">
        <v>416</v>
      </c>
      <c r="L40" s="29"/>
      <c r="M40" s="35"/>
      <c r="N40" s="34"/>
      <c r="O40" s="29"/>
    </row>
    <row r="41" spans="1:15" ht="15.75" customHeight="1">
      <c r="A41" s="29"/>
      <c r="B41" s="11" t="s">
        <v>419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3">
        <v>0</v>
      </c>
      <c r="L41" s="29"/>
      <c r="M41" s="38"/>
      <c r="N41" s="39"/>
      <c r="O41" s="29"/>
    </row>
    <row r="42" spans="1:15" ht="15.75" customHeight="1">
      <c r="A42" s="29"/>
      <c r="B42" s="33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4"/>
      <c r="O42" s="29"/>
    </row>
    <row r="43" spans="1:15" ht="15.75" customHeight="1">
      <c r="A43" s="29"/>
      <c r="B43" s="35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34"/>
      <c r="O43" s="29"/>
    </row>
    <row r="44" spans="1:15" ht="15.75" customHeight="1">
      <c r="A44" s="29"/>
      <c r="B44" s="1" t="s">
        <v>429</v>
      </c>
      <c r="C44" s="2" t="s">
        <v>408</v>
      </c>
      <c r="D44" s="3" t="s">
        <v>409</v>
      </c>
      <c r="E44" s="4" t="s">
        <v>410</v>
      </c>
      <c r="F44" s="5" t="s">
        <v>411</v>
      </c>
      <c r="G44" s="6" t="s">
        <v>412</v>
      </c>
      <c r="H44" s="7" t="s">
        <v>413</v>
      </c>
      <c r="I44" s="8" t="s">
        <v>414</v>
      </c>
      <c r="J44" s="9" t="s">
        <v>415</v>
      </c>
      <c r="K44" s="10" t="s">
        <v>416</v>
      </c>
      <c r="L44" s="28"/>
      <c r="M44" s="36" t="s">
        <v>430</v>
      </c>
      <c r="N44" s="37"/>
      <c r="O44" s="29"/>
    </row>
    <row r="45" spans="1:15" ht="15.75" customHeight="1">
      <c r="A45" s="29"/>
      <c r="B45" s="11" t="s">
        <v>418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3">
        <v>0</v>
      </c>
      <c r="L45" s="29"/>
      <c r="M45" s="38"/>
      <c r="N45" s="39"/>
      <c r="O45" s="29"/>
    </row>
    <row r="46" spans="1:15" ht="15.75" customHeight="1">
      <c r="A46" s="29"/>
      <c r="B46" s="41"/>
      <c r="C46" s="42"/>
      <c r="D46" s="42"/>
      <c r="E46" s="42"/>
      <c r="F46" s="42"/>
      <c r="G46" s="42"/>
      <c r="H46" s="42"/>
      <c r="I46" s="42"/>
      <c r="J46" s="42"/>
      <c r="K46" s="43"/>
      <c r="L46" s="29"/>
      <c r="M46" s="40">
        <f>SUM(K45,K48)</f>
        <v>0</v>
      </c>
      <c r="N46" s="37"/>
      <c r="O46" s="29"/>
    </row>
    <row r="47" spans="1:15" ht="15.75" customHeight="1">
      <c r="A47" s="29"/>
      <c r="B47" s="1" t="s">
        <v>429</v>
      </c>
      <c r="C47" s="2" t="s">
        <v>408</v>
      </c>
      <c r="D47" s="3" t="s">
        <v>409</v>
      </c>
      <c r="E47" s="4" t="s">
        <v>410</v>
      </c>
      <c r="F47" s="5" t="s">
        <v>411</v>
      </c>
      <c r="G47" s="6" t="s">
        <v>412</v>
      </c>
      <c r="H47" s="7" t="s">
        <v>413</v>
      </c>
      <c r="I47" s="8" t="s">
        <v>414</v>
      </c>
      <c r="J47" s="9" t="s">
        <v>415</v>
      </c>
      <c r="K47" s="10" t="s">
        <v>416</v>
      </c>
      <c r="L47" s="29"/>
      <c r="M47" s="35"/>
      <c r="N47" s="34"/>
      <c r="O47" s="29"/>
    </row>
    <row r="48" spans="1:15" ht="15.75" customHeight="1">
      <c r="A48" s="29"/>
      <c r="B48" s="14" t="s">
        <v>419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6">
        <v>0</v>
      </c>
      <c r="L48" s="44"/>
      <c r="M48" s="38"/>
      <c r="N48" s="39"/>
      <c r="O48" s="29"/>
    </row>
    <row r="49" spans="1:15" ht="15" customHeight="1">
      <c r="A49" s="29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ht="1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ht="15.75" customHeight="1">
      <c r="A51" s="29"/>
      <c r="B51" s="30" t="s">
        <v>431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2"/>
      <c r="O51" s="29"/>
    </row>
    <row r="52" spans="1:15" ht="15.75" customHeight="1">
      <c r="A52" s="29"/>
      <c r="B52" s="33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34"/>
      <c r="O52" s="29"/>
    </row>
    <row r="53" spans="1:15" ht="15.75" customHeight="1">
      <c r="A53" s="29"/>
      <c r="B53" s="1" t="s">
        <v>432</v>
      </c>
      <c r="C53" s="2" t="s">
        <v>408</v>
      </c>
      <c r="D53" s="3" t="s">
        <v>409</v>
      </c>
      <c r="E53" s="4" t="s">
        <v>410</v>
      </c>
      <c r="F53" s="5" t="s">
        <v>411</v>
      </c>
      <c r="G53" s="6" t="s">
        <v>412</v>
      </c>
      <c r="H53" s="7" t="s">
        <v>413</v>
      </c>
      <c r="I53" s="8" t="s">
        <v>414</v>
      </c>
      <c r="J53" s="9" t="s">
        <v>415</v>
      </c>
      <c r="K53" s="10" t="s">
        <v>416</v>
      </c>
      <c r="L53" s="28"/>
      <c r="M53" s="36" t="s">
        <v>433</v>
      </c>
      <c r="N53" s="37"/>
      <c r="O53" s="29"/>
    </row>
    <row r="54" spans="1:15" ht="15.75" customHeight="1">
      <c r="A54" s="29"/>
      <c r="B54" s="11" t="s">
        <v>418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3">
        <v>0</v>
      </c>
      <c r="L54" s="29"/>
      <c r="M54" s="38"/>
      <c r="N54" s="39"/>
      <c r="O54" s="29"/>
    </row>
    <row r="55" spans="1:15" ht="15.75" customHeight="1">
      <c r="A55" s="29"/>
      <c r="B55" s="41"/>
      <c r="C55" s="42"/>
      <c r="D55" s="42"/>
      <c r="E55" s="42"/>
      <c r="F55" s="42"/>
      <c r="G55" s="42"/>
      <c r="H55" s="42"/>
      <c r="I55" s="42"/>
      <c r="J55" s="42"/>
      <c r="K55" s="43"/>
      <c r="L55" s="29"/>
      <c r="M55" s="40">
        <f>SUM(K54,K57)</f>
        <v>0</v>
      </c>
      <c r="N55" s="37"/>
      <c r="O55" s="29"/>
    </row>
    <row r="56" spans="1:15" ht="15.75" customHeight="1">
      <c r="A56" s="29"/>
      <c r="B56" s="1" t="s">
        <v>432</v>
      </c>
      <c r="C56" s="2" t="s">
        <v>408</v>
      </c>
      <c r="D56" s="3" t="s">
        <v>409</v>
      </c>
      <c r="E56" s="4" t="s">
        <v>410</v>
      </c>
      <c r="F56" s="5" t="s">
        <v>411</v>
      </c>
      <c r="G56" s="6" t="s">
        <v>412</v>
      </c>
      <c r="H56" s="7" t="s">
        <v>413</v>
      </c>
      <c r="I56" s="8" t="s">
        <v>414</v>
      </c>
      <c r="J56" s="9" t="s">
        <v>415</v>
      </c>
      <c r="K56" s="10" t="s">
        <v>416</v>
      </c>
      <c r="L56" s="29"/>
      <c r="M56" s="35"/>
      <c r="N56" s="34"/>
      <c r="O56" s="29"/>
    </row>
    <row r="57" spans="1:15" ht="15.75" customHeight="1">
      <c r="A57" s="29"/>
      <c r="B57" s="11" t="s">
        <v>419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3">
        <v>0</v>
      </c>
      <c r="L57" s="29"/>
      <c r="M57" s="38"/>
      <c r="N57" s="39"/>
      <c r="O57" s="29"/>
    </row>
    <row r="58" spans="1:15" ht="15.75" customHeight="1">
      <c r="A58" s="29"/>
      <c r="B58" s="33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34"/>
      <c r="O58" s="29"/>
    </row>
    <row r="59" spans="1:15" ht="15.75" customHeight="1">
      <c r="A59" s="29"/>
      <c r="B59" s="35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4"/>
      <c r="O59" s="29"/>
    </row>
    <row r="60" spans="1:15" ht="15.75" customHeight="1">
      <c r="A60" s="29"/>
      <c r="B60" s="1" t="s">
        <v>434</v>
      </c>
      <c r="C60" s="2" t="s">
        <v>408</v>
      </c>
      <c r="D60" s="3" t="s">
        <v>409</v>
      </c>
      <c r="E60" s="4" t="s">
        <v>410</v>
      </c>
      <c r="F60" s="5" t="s">
        <v>411</v>
      </c>
      <c r="G60" s="6" t="s">
        <v>412</v>
      </c>
      <c r="H60" s="7" t="s">
        <v>413</v>
      </c>
      <c r="I60" s="8" t="s">
        <v>414</v>
      </c>
      <c r="J60" s="9" t="s">
        <v>415</v>
      </c>
      <c r="K60" s="10" t="s">
        <v>416</v>
      </c>
      <c r="L60" s="28"/>
      <c r="M60" s="36" t="s">
        <v>435</v>
      </c>
      <c r="N60" s="37"/>
      <c r="O60" s="29"/>
    </row>
    <row r="61" spans="1:15" ht="15.75" customHeight="1">
      <c r="A61" s="29"/>
      <c r="B61" s="11" t="s">
        <v>418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3">
        <v>0</v>
      </c>
      <c r="L61" s="29"/>
      <c r="M61" s="38"/>
      <c r="N61" s="39"/>
      <c r="O61" s="29"/>
    </row>
    <row r="62" spans="1:15" ht="15.75" customHeight="1">
      <c r="A62" s="29"/>
      <c r="B62" s="41"/>
      <c r="C62" s="42"/>
      <c r="D62" s="42"/>
      <c r="E62" s="42"/>
      <c r="F62" s="42"/>
      <c r="G62" s="42"/>
      <c r="H62" s="42"/>
      <c r="I62" s="42"/>
      <c r="J62" s="42"/>
      <c r="K62" s="43"/>
      <c r="L62" s="29"/>
      <c r="M62" s="40">
        <f>SUM(K61,K64)</f>
        <v>0</v>
      </c>
      <c r="N62" s="37"/>
      <c r="O62" s="29"/>
    </row>
    <row r="63" spans="1:15" ht="15.75" customHeight="1">
      <c r="A63" s="29"/>
      <c r="B63" s="1" t="s">
        <v>434</v>
      </c>
      <c r="C63" s="2" t="s">
        <v>408</v>
      </c>
      <c r="D63" s="3" t="s">
        <v>409</v>
      </c>
      <c r="E63" s="4" t="s">
        <v>410</v>
      </c>
      <c r="F63" s="5" t="s">
        <v>411</v>
      </c>
      <c r="G63" s="6" t="s">
        <v>412</v>
      </c>
      <c r="H63" s="7" t="s">
        <v>413</v>
      </c>
      <c r="I63" s="8" t="s">
        <v>414</v>
      </c>
      <c r="J63" s="9" t="s">
        <v>415</v>
      </c>
      <c r="K63" s="10" t="s">
        <v>416</v>
      </c>
      <c r="L63" s="29"/>
      <c r="M63" s="35"/>
      <c r="N63" s="34"/>
      <c r="O63" s="29"/>
    </row>
    <row r="64" spans="1:15" ht="15.75" customHeight="1">
      <c r="A64" s="29"/>
      <c r="B64" s="11" t="s">
        <v>419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3">
        <v>0</v>
      </c>
      <c r="L64" s="29"/>
      <c r="M64" s="38"/>
      <c r="N64" s="39"/>
      <c r="O64" s="29"/>
    </row>
    <row r="65" spans="1:15" ht="15.75" customHeight="1">
      <c r="A65" s="29"/>
      <c r="B65" s="33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34"/>
      <c r="O65" s="29"/>
    </row>
    <row r="66" spans="1:15" ht="15.75" customHeight="1">
      <c r="A66" s="29"/>
      <c r="B66" s="35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34"/>
      <c r="O66" s="29"/>
    </row>
    <row r="67" spans="1:15" ht="15.75" customHeight="1">
      <c r="A67" s="29"/>
      <c r="B67" s="1" t="s">
        <v>436</v>
      </c>
      <c r="C67" s="2" t="s">
        <v>408</v>
      </c>
      <c r="D67" s="3" t="s">
        <v>409</v>
      </c>
      <c r="E67" s="4" t="s">
        <v>410</v>
      </c>
      <c r="F67" s="5" t="s">
        <v>411</v>
      </c>
      <c r="G67" s="6" t="s">
        <v>412</v>
      </c>
      <c r="H67" s="7" t="s">
        <v>413</v>
      </c>
      <c r="I67" s="8" t="s">
        <v>414</v>
      </c>
      <c r="J67" s="9" t="s">
        <v>415</v>
      </c>
      <c r="K67" s="10" t="s">
        <v>416</v>
      </c>
      <c r="L67" s="28"/>
      <c r="M67" s="36" t="s">
        <v>437</v>
      </c>
      <c r="N67" s="37"/>
      <c r="O67" s="29"/>
    </row>
    <row r="68" spans="1:15" ht="15.75" customHeight="1">
      <c r="A68" s="29"/>
      <c r="B68" s="11" t="s">
        <v>418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3">
        <v>0</v>
      </c>
      <c r="L68" s="29"/>
      <c r="M68" s="38"/>
      <c r="N68" s="39"/>
      <c r="O68" s="29"/>
    </row>
    <row r="69" spans="1:15" ht="15.75" customHeight="1">
      <c r="A69" s="29"/>
      <c r="B69" s="41"/>
      <c r="C69" s="42"/>
      <c r="D69" s="42"/>
      <c r="E69" s="42"/>
      <c r="F69" s="42"/>
      <c r="G69" s="42"/>
      <c r="H69" s="42"/>
      <c r="I69" s="42"/>
      <c r="J69" s="42"/>
      <c r="K69" s="43"/>
      <c r="L69" s="29"/>
      <c r="M69" s="40">
        <f>SUM(K68,K71)</f>
        <v>0</v>
      </c>
      <c r="N69" s="37"/>
      <c r="O69" s="29"/>
    </row>
    <row r="70" spans="1:15" ht="15.75" customHeight="1">
      <c r="A70" s="29"/>
      <c r="B70" s="1" t="s">
        <v>436</v>
      </c>
      <c r="C70" s="2" t="s">
        <v>408</v>
      </c>
      <c r="D70" s="3" t="s">
        <v>409</v>
      </c>
      <c r="E70" s="4" t="s">
        <v>410</v>
      </c>
      <c r="F70" s="5" t="s">
        <v>411</v>
      </c>
      <c r="G70" s="6" t="s">
        <v>412</v>
      </c>
      <c r="H70" s="7" t="s">
        <v>413</v>
      </c>
      <c r="I70" s="8" t="s">
        <v>414</v>
      </c>
      <c r="J70" s="9" t="s">
        <v>415</v>
      </c>
      <c r="K70" s="10" t="s">
        <v>416</v>
      </c>
      <c r="L70" s="29"/>
      <c r="M70" s="35"/>
      <c r="N70" s="34"/>
      <c r="O70" s="29"/>
    </row>
    <row r="71" spans="1:15" ht="15.75" customHeight="1">
      <c r="A71" s="29"/>
      <c r="B71" s="14" t="s">
        <v>419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6">
        <v>0</v>
      </c>
      <c r="L71" s="44"/>
      <c r="M71" s="38"/>
      <c r="N71" s="39"/>
      <c r="O71" s="29"/>
    </row>
    <row r="72" spans="1:15" ht="15" customHeight="1">
      <c r="A72" s="29"/>
      <c r="B72" s="28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1:15" ht="1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ht="15.75" customHeight="1">
      <c r="A74" s="29"/>
      <c r="B74" s="30" t="s">
        <v>438</v>
      </c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2"/>
      <c r="O74" s="29"/>
    </row>
    <row r="75" spans="1:15" ht="15.75" customHeight="1">
      <c r="A75" s="29"/>
      <c r="B75" s="33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34"/>
      <c r="O75" s="29"/>
    </row>
    <row r="76" spans="1:15" ht="15.75" customHeight="1">
      <c r="A76" s="29"/>
      <c r="B76" s="1" t="s">
        <v>439</v>
      </c>
      <c r="C76" s="2" t="s">
        <v>408</v>
      </c>
      <c r="D76" s="3" t="s">
        <v>409</v>
      </c>
      <c r="E76" s="4" t="s">
        <v>410</v>
      </c>
      <c r="F76" s="5" t="s">
        <v>411</v>
      </c>
      <c r="G76" s="6" t="s">
        <v>412</v>
      </c>
      <c r="H76" s="7" t="s">
        <v>413</v>
      </c>
      <c r="I76" s="8" t="s">
        <v>414</v>
      </c>
      <c r="J76" s="9" t="s">
        <v>415</v>
      </c>
      <c r="K76" s="10" t="s">
        <v>416</v>
      </c>
      <c r="L76" s="28"/>
      <c r="M76" s="36" t="s">
        <v>440</v>
      </c>
      <c r="N76" s="37"/>
      <c r="O76" s="29"/>
    </row>
    <row r="77" spans="1:15" ht="15.75" customHeight="1">
      <c r="A77" s="29"/>
      <c r="B77" s="11" t="s">
        <v>418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3">
        <v>0</v>
      </c>
      <c r="L77" s="29"/>
      <c r="M77" s="38"/>
      <c r="N77" s="39"/>
      <c r="O77" s="29"/>
    </row>
    <row r="78" spans="1:15" ht="15.75" customHeight="1">
      <c r="A78" s="29"/>
      <c r="B78" s="41"/>
      <c r="C78" s="42"/>
      <c r="D78" s="42"/>
      <c r="E78" s="42"/>
      <c r="F78" s="42"/>
      <c r="G78" s="42"/>
      <c r="H78" s="42"/>
      <c r="I78" s="42"/>
      <c r="J78" s="42"/>
      <c r="K78" s="43"/>
      <c r="L78" s="29"/>
      <c r="M78" s="40">
        <f>SUM(K77,K80)</f>
        <v>0</v>
      </c>
      <c r="N78" s="37"/>
      <c r="O78" s="29"/>
    </row>
    <row r="79" spans="1:15" ht="15.75" customHeight="1">
      <c r="A79" s="29"/>
      <c r="B79" s="1" t="s">
        <v>439</v>
      </c>
      <c r="C79" s="2" t="s">
        <v>408</v>
      </c>
      <c r="D79" s="3" t="s">
        <v>409</v>
      </c>
      <c r="E79" s="4" t="s">
        <v>410</v>
      </c>
      <c r="F79" s="5" t="s">
        <v>411</v>
      </c>
      <c r="G79" s="6" t="s">
        <v>412</v>
      </c>
      <c r="H79" s="7" t="s">
        <v>413</v>
      </c>
      <c r="I79" s="8" t="s">
        <v>414</v>
      </c>
      <c r="J79" s="9" t="s">
        <v>415</v>
      </c>
      <c r="K79" s="10" t="s">
        <v>416</v>
      </c>
      <c r="L79" s="29"/>
      <c r="M79" s="35"/>
      <c r="N79" s="34"/>
      <c r="O79" s="29"/>
    </row>
    <row r="80" spans="1:15" ht="15.75" customHeight="1">
      <c r="A80" s="29"/>
      <c r="B80" s="11" t="s">
        <v>419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3">
        <v>0</v>
      </c>
      <c r="L80" s="29"/>
      <c r="M80" s="38"/>
      <c r="N80" s="39"/>
      <c r="O80" s="29"/>
    </row>
    <row r="81" spans="1:15" ht="15.75" customHeight="1">
      <c r="A81" s="29"/>
      <c r="B81" s="33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34"/>
      <c r="O81" s="29"/>
    </row>
    <row r="82" spans="1:15" ht="15.75" customHeight="1">
      <c r="A82" s="29"/>
      <c r="B82" s="35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34"/>
      <c r="O82" s="29"/>
    </row>
    <row r="83" spans="1:15" ht="15.75" customHeight="1">
      <c r="A83" s="29"/>
      <c r="B83" s="1" t="s">
        <v>441</v>
      </c>
      <c r="C83" s="2" t="s">
        <v>408</v>
      </c>
      <c r="D83" s="3" t="s">
        <v>409</v>
      </c>
      <c r="E83" s="4" t="s">
        <v>410</v>
      </c>
      <c r="F83" s="5" t="s">
        <v>411</v>
      </c>
      <c r="G83" s="6" t="s">
        <v>412</v>
      </c>
      <c r="H83" s="7" t="s">
        <v>413</v>
      </c>
      <c r="I83" s="8" t="s">
        <v>414</v>
      </c>
      <c r="J83" s="9" t="s">
        <v>415</v>
      </c>
      <c r="K83" s="10" t="s">
        <v>416</v>
      </c>
      <c r="L83" s="28"/>
      <c r="M83" s="36" t="s">
        <v>442</v>
      </c>
      <c r="N83" s="37"/>
      <c r="O83" s="29"/>
    </row>
    <row r="84" spans="1:15" ht="15.75" customHeight="1">
      <c r="A84" s="29"/>
      <c r="B84" s="11" t="s">
        <v>418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3">
        <v>0</v>
      </c>
      <c r="L84" s="29"/>
      <c r="M84" s="38"/>
      <c r="N84" s="39"/>
      <c r="O84" s="29"/>
    </row>
    <row r="85" spans="1:15" ht="15.75" customHeight="1">
      <c r="A85" s="29"/>
      <c r="B85" s="41"/>
      <c r="C85" s="42"/>
      <c r="D85" s="42"/>
      <c r="E85" s="42"/>
      <c r="F85" s="42"/>
      <c r="G85" s="42"/>
      <c r="H85" s="42"/>
      <c r="I85" s="42"/>
      <c r="J85" s="42"/>
      <c r="K85" s="43"/>
      <c r="L85" s="29"/>
      <c r="M85" s="40">
        <f>SUM(K84,K87)</f>
        <v>0</v>
      </c>
      <c r="N85" s="37"/>
      <c r="O85" s="29"/>
    </row>
    <row r="86" spans="1:15" ht="15.75" customHeight="1">
      <c r="A86" s="29"/>
      <c r="B86" s="1" t="s">
        <v>441</v>
      </c>
      <c r="C86" s="2" t="s">
        <v>408</v>
      </c>
      <c r="D86" s="3" t="s">
        <v>409</v>
      </c>
      <c r="E86" s="4" t="s">
        <v>410</v>
      </c>
      <c r="F86" s="5" t="s">
        <v>411</v>
      </c>
      <c r="G86" s="6" t="s">
        <v>412</v>
      </c>
      <c r="H86" s="7" t="s">
        <v>413</v>
      </c>
      <c r="I86" s="8" t="s">
        <v>414</v>
      </c>
      <c r="J86" s="9" t="s">
        <v>415</v>
      </c>
      <c r="K86" s="10" t="s">
        <v>416</v>
      </c>
      <c r="L86" s="29"/>
      <c r="M86" s="35"/>
      <c r="N86" s="34"/>
      <c r="O86" s="29"/>
    </row>
    <row r="87" spans="1:15" ht="15.75" customHeight="1">
      <c r="A87" s="29"/>
      <c r="B87" s="11" t="s">
        <v>419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3">
        <v>0</v>
      </c>
      <c r="L87" s="29"/>
      <c r="M87" s="38"/>
      <c r="N87" s="39"/>
      <c r="O87" s="29"/>
    </row>
    <row r="88" spans="1:15" ht="15.75" customHeight="1">
      <c r="A88" s="29"/>
      <c r="B88" s="33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34"/>
      <c r="O88" s="29"/>
    </row>
    <row r="89" spans="1:15" ht="15.75" customHeight="1">
      <c r="A89" s="29"/>
      <c r="B89" s="35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34"/>
      <c r="O89" s="29"/>
    </row>
    <row r="90" spans="1:15" ht="15.75" customHeight="1">
      <c r="A90" s="29"/>
      <c r="B90" s="1" t="s">
        <v>443</v>
      </c>
      <c r="C90" s="2" t="s">
        <v>408</v>
      </c>
      <c r="D90" s="3" t="s">
        <v>409</v>
      </c>
      <c r="E90" s="4" t="s">
        <v>410</v>
      </c>
      <c r="F90" s="5" t="s">
        <v>411</v>
      </c>
      <c r="G90" s="6" t="s">
        <v>412</v>
      </c>
      <c r="H90" s="7" t="s">
        <v>413</v>
      </c>
      <c r="I90" s="8" t="s">
        <v>414</v>
      </c>
      <c r="J90" s="9" t="s">
        <v>415</v>
      </c>
      <c r="K90" s="10" t="s">
        <v>416</v>
      </c>
      <c r="L90" s="28"/>
      <c r="M90" s="36" t="s">
        <v>444</v>
      </c>
      <c r="N90" s="37"/>
      <c r="O90" s="29"/>
    </row>
    <row r="91" spans="1:15" ht="15.75" customHeight="1">
      <c r="A91" s="29"/>
      <c r="B91" s="11" t="s">
        <v>418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3">
        <v>0</v>
      </c>
      <c r="L91" s="29"/>
      <c r="M91" s="38"/>
      <c r="N91" s="39"/>
      <c r="O91" s="29"/>
    </row>
    <row r="92" spans="1:15" ht="15.75" customHeight="1">
      <c r="A92" s="29"/>
      <c r="B92" s="41"/>
      <c r="C92" s="42"/>
      <c r="D92" s="42"/>
      <c r="E92" s="42"/>
      <c r="F92" s="42"/>
      <c r="G92" s="42"/>
      <c r="H92" s="42"/>
      <c r="I92" s="42"/>
      <c r="J92" s="42"/>
      <c r="K92" s="43"/>
      <c r="L92" s="29"/>
      <c r="M92" s="40">
        <f>SUM(K91,K94)</f>
        <v>0</v>
      </c>
      <c r="N92" s="37"/>
      <c r="O92" s="29"/>
    </row>
    <row r="93" spans="1:15" ht="15.75" customHeight="1">
      <c r="A93" s="29"/>
      <c r="B93" s="1" t="s">
        <v>443</v>
      </c>
      <c r="C93" s="2" t="s">
        <v>408</v>
      </c>
      <c r="D93" s="3" t="s">
        <v>409</v>
      </c>
      <c r="E93" s="4" t="s">
        <v>410</v>
      </c>
      <c r="F93" s="5" t="s">
        <v>411</v>
      </c>
      <c r="G93" s="6" t="s">
        <v>412</v>
      </c>
      <c r="H93" s="7" t="s">
        <v>413</v>
      </c>
      <c r="I93" s="8" t="s">
        <v>414</v>
      </c>
      <c r="J93" s="9" t="s">
        <v>415</v>
      </c>
      <c r="K93" s="10" t="s">
        <v>416</v>
      </c>
      <c r="L93" s="29"/>
      <c r="M93" s="35"/>
      <c r="N93" s="34"/>
      <c r="O93" s="29"/>
    </row>
    <row r="94" spans="1:15" ht="15.75" customHeight="1">
      <c r="A94" s="29"/>
      <c r="B94" s="14" t="s">
        <v>419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6">
        <v>0</v>
      </c>
      <c r="L94" s="44"/>
      <c r="M94" s="38"/>
      <c r="N94" s="39"/>
      <c r="O94" s="29"/>
    </row>
    <row r="95" spans="1:15" ht="15" customHeight="1">
      <c r="A95" s="29"/>
      <c r="B95" s="28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1:15" ht="1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1:15" ht="15.75" customHeight="1">
      <c r="A97" s="29"/>
      <c r="B97" s="30" t="s">
        <v>445</v>
      </c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2"/>
      <c r="O97" s="29"/>
    </row>
    <row r="98" spans="1:15" ht="15.75" customHeight="1">
      <c r="A98" s="29"/>
      <c r="B98" s="33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34"/>
      <c r="O98" s="29"/>
    </row>
    <row r="99" spans="1:15" ht="15.75" customHeight="1">
      <c r="A99" s="29"/>
      <c r="B99" s="1" t="s">
        <v>446</v>
      </c>
      <c r="C99" s="2" t="s">
        <v>408</v>
      </c>
      <c r="D99" s="3" t="s">
        <v>409</v>
      </c>
      <c r="E99" s="4" t="s">
        <v>410</v>
      </c>
      <c r="F99" s="5" t="s">
        <v>411</v>
      </c>
      <c r="G99" s="6" t="s">
        <v>412</v>
      </c>
      <c r="H99" s="7" t="s">
        <v>413</v>
      </c>
      <c r="I99" s="8" t="s">
        <v>414</v>
      </c>
      <c r="J99" s="9" t="s">
        <v>415</v>
      </c>
      <c r="K99" s="10" t="s">
        <v>416</v>
      </c>
      <c r="L99" s="28"/>
      <c r="M99" s="36" t="s">
        <v>447</v>
      </c>
      <c r="N99" s="37"/>
      <c r="O99" s="29"/>
    </row>
    <row r="100" spans="1:15" ht="15.75" customHeight="1">
      <c r="A100" s="29"/>
      <c r="B100" s="11" t="s">
        <v>418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3">
        <v>0</v>
      </c>
      <c r="L100" s="29"/>
      <c r="M100" s="38"/>
      <c r="N100" s="39"/>
      <c r="O100" s="29"/>
    </row>
    <row r="101" spans="1:15" ht="15.75" customHeight="1">
      <c r="A101" s="29"/>
      <c r="B101" s="41"/>
      <c r="C101" s="42"/>
      <c r="D101" s="42"/>
      <c r="E101" s="42"/>
      <c r="F101" s="42"/>
      <c r="G101" s="42"/>
      <c r="H101" s="42"/>
      <c r="I101" s="42"/>
      <c r="J101" s="42"/>
      <c r="K101" s="43"/>
      <c r="L101" s="29"/>
      <c r="M101" s="40">
        <f>SUM(K100,K103)</f>
        <v>0</v>
      </c>
      <c r="N101" s="37"/>
      <c r="O101" s="29"/>
    </row>
    <row r="102" spans="1:15" ht="15.75" customHeight="1">
      <c r="A102" s="29"/>
      <c r="B102" s="1" t="s">
        <v>446</v>
      </c>
      <c r="C102" s="2" t="s">
        <v>408</v>
      </c>
      <c r="D102" s="3" t="s">
        <v>409</v>
      </c>
      <c r="E102" s="4" t="s">
        <v>410</v>
      </c>
      <c r="F102" s="5" t="s">
        <v>411</v>
      </c>
      <c r="G102" s="6" t="s">
        <v>412</v>
      </c>
      <c r="H102" s="7" t="s">
        <v>413</v>
      </c>
      <c r="I102" s="8" t="s">
        <v>414</v>
      </c>
      <c r="J102" s="9" t="s">
        <v>415</v>
      </c>
      <c r="K102" s="10" t="s">
        <v>416</v>
      </c>
      <c r="L102" s="29"/>
      <c r="M102" s="35"/>
      <c r="N102" s="34"/>
      <c r="O102" s="29"/>
    </row>
    <row r="103" spans="1:15" ht="15.75" customHeight="1">
      <c r="A103" s="29"/>
      <c r="B103" s="11" t="s">
        <v>419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3">
        <v>0</v>
      </c>
      <c r="L103" s="29"/>
      <c r="M103" s="38"/>
      <c r="N103" s="39"/>
      <c r="O103" s="29"/>
    </row>
    <row r="104" spans="1:15" ht="15.75" customHeight="1">
      <c r="A104" s="29"/>
      <c r="B104" s="33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34"/>
      <c r="O104" s="29"/>
    </row>
    <row r="105" spans="1:15" ht="15.75" customHeight="1">
      <c r="A105" s="29"/>
      <c r="B105" s="35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34"/>
      <c r="O105" s="29"/>
    </row>
    <row r="106" spans="1:15" ht="15.75" customHeight="1">
      <c r="A106" s="29"/>
      <c r="B106" s="1" t="s">
        <v>448</v>
      </c>
      <c r="C106" s="2" t="s">
        <v>408</v>
      </c>
      <c r="D106" s="3" t="s">
        <v>409</v>
      </c>
      <c r="E106" s="4" t="s">
        <v>410</v>
      </c>
      <c r="F106" s="5" t="s">
        <v>411</v>
      </c>
      <c r="G106" s="6" t="s">
        <v>412</v>
      </c>
      <c r="H106" s="7" t="s">
        <v>413</v>
      </c>
      <c r="I106" s="8" t="s">
        <v>414</v>
      </c>
      <c r="J106" s="9" t="s">
        <v>415</v>
      </c>
      <c r="K106" s="10" t="s">
        <v>416</v>
      </c>
      <c r="L106" s="28"/>
      <c r="M106" s="36" t="s">
        <v>449</v>
      </c>
      <c r="N106" s="37"/>
      <c r="O106" s="29"/>
    </row>
    <row r="107" spans="1:15" ht="15.75" customHeight="1">
      <c r="A107" s="29"/>
      <c r="B107" s="11" t="s">
        <v>418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3">
        <v>0</v>
      </c>
      <c r="L107" s="29"/>
      <c r="M107" s="38"/>
      <c r="N107" s="39"/>
      <c r="O107" s="29"/>
    </row>
    <row r="108" spans="1:15" ht="15.75" customHeight="1">
      <c r="A108" s="29"/>
      <c r="B108" s="41"/>
      <c r="C108" s="42"/>
      <c r="D108" s="42"/>
      <c r="E108" s="42"/>
      <c r="F108" s="42"/>
      <c r="G108" s="42"/>
      <c r="H108" s="42"/>
      <c r="I108" s="42"/>
      <c r="J108" s="42"/>
      <c r="K108" s="43"/>
      <c r="L108" s="29"/>
      <c r="M108" s="40">
        <f>SUM(K107,K110)</f>
        <v>0</v>
      </c>
      <c r="N108" s="37"/>
      <c r="O108" s="29"/>
    </row>
    <row r="109" spans="1:15" ht="15.75" customHeight="1">
      <c r="A109" s="29"/>
      <c r="B109" s="1" t="s">
        <v>448</v>
      </c>
      <c r="C109" s="2" t="s">
        <v>408</v>
      </c>
      <c r="D109" s="3" t="s">
        <v>409</v>
      </c>
      <c r="E109" s="4" t="s">
        <v>410</v>
      </c>
      <c r="F109" s="5" t="s">
        <v>411</v>
      </c>
      <c r="G109" s="6" t="s">
        <v>412</v>
      </c>
      <c r="H109" s="7" t="s">
        <v>413</v>
      </c>
      <c r="I109" s="8" t="s">
        <v>414</v>
      </c>
      <c r="J109" s="9" t="s">
        <v>415</v>
      </c>
      <c r="K109" s="10" t="s">
        <v>416</v>
      </c>
      <c r="L109" s="29"/>
      <c r="M109" s="35"/>
      <c r="N109" s="34"/>
      <c r="O109" s="29"/>
    </row>
    <row r="110" spans="1:15" ht="15.75" customHeight="1">
      <c r="A110" s="29"/>
      <c r="B110" s="11" t="s">
        <v>419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3">
        <v>0</v>
      </c>
      <c r="L110" s="29"/>
      <c r="M110" s="38"/>
      <c r="N110" s="39"/>
      <c r="O110" s="29"/>
    </row>
    <row r="111" spans="1:15" ht="15.75" customHeight="1">
      <c r="A111" s="29"/>
      <c r="B111" s="33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34"/>
      <c r="O111" s="29"/>
    </row>
    <row r="112" spans="1:15" ht="15.75" customHeight="1">
      <c r="A112" s="29"/>
      <c r="B112" s="35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34"/>
      <c r="O112" s="29"/>
    </row>
    <row r="113" spans="1:15" ht="15.75" customHeight="1">
      <c r="A113" s="29"/>
      <c r="B113" s="1" t="s">
        <v>450</v>
      </c>
      <c r="C113" s="2" t="s">
        <v>408</v>
      </c>
      <c r="D113" s="3" t="s">
        <v>409</v>
      </c>
      <c r="E113" s="4" t="s">
        <v>410</v>
      </c>
      <c r="F113" s="5" t="s">
        <v>411</v>
      </c>
      <c r="G113" s="6" t="s">
        <v>412</v>
      </c>
      <c r="H113" s="7" t="s">
        <v>413</v>
      </c>
      <c r="I113" s="8" t="s">
        <v>414</v>
      </c>
      <c r="J113" s="9" t="s">
        <v>415</v>
      </c>
      <c r="K113" s="10" t="s">
        <v>416</v>
      </c>
      <c r="L113" s="28"/>
      <c r="M113" s="36" t="s">
        <v>451</v>
      </c>
      <c r="N113" s="37"/>
      <c r="O113" s="29"/>
    </row>
    <row r="114" spans="1:15" ht="15.75" customHeight="1">
      <c r="A114" s="29"/>
      <c r="B114" s="11" t="s">
        <v>418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3">
        <v>0</v>
      </c>
      <c r="L114" s="29"/>
      <c r="M114" s="38"/>
      <c r="N114" s="39"/>
      <c r="O114" s="29"/>
    </row>
    <row r="115" spans="1:15" ht="15.75" customHeight="1">
      <c r="A115" s="29"/>
      <c r="B115" s="41"/>
      <c r="C115" s="42"/>
      <c r="D115" s="42"/>
      <c r="E115" s="42"/>
      <c r="F115" s="42"/>
      <c r="G115" s="42"/>
      <c r="H115" s="42"/>
      <c r="I115" s="42"/>
      <c r="J115" s="42"/>
      <c r="K115" s="43"/>
      <c r="L115" s="29"/>
      <c r="M115" s="40">
        <f>SUM(K114,K117)</f>
        <v>0</v>
      </c>
      <c r="N115" s="37"/>
      <c r="O115" s="29"/>
    </row>
    <row r="116" spans="1:15" ht="15.75" customHeight="1">
      <c r="A116" s="29"/>
      <c r="B116" s="1" t="s">
        <v>450</v>
      </c>
      <c r="C116" s="2" t="s">
        <v>408</v>
      </c>
      <c r="D116" s="3" t="s">
        <v>409</v>
      </c>
      <c r="E116" s="4" t="s">
        <v>410</v>
      </c>
      <c r="F116" s="5" t="s">
        <v>411</v>
      </c>
      <c r="G116" s="6" t="s">
        <v>412</v>
      </c>
      <c r="H116" s="7" t="s">
        <v>413</v>
      </c>
      <c r="I116" s="8" t="s">
        <v>414</v>
      </c>
      <c r="J116" s="9" t="s">
        <v>415</v>
      </c>
      <c r="K116" s="10" t="s">
        <v>416</v>
      </c>
      <c r="L116" s="29"/>
      <c r="M116" s="35"/>
      <c r="N116" s="34"/>
      <c r="O116" s="29"/>
    </row>
    <row r="117" spans="1:15" ht="15.75" customHeight="1">
      <c r="A117" s="29"/>
      <c r="B117" s="14" t="s">
        <v>419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6">
        <v>0</v>
      </c>
      <c r="L117" s="44"/>
      <c r="M117" s="38"/>
      <c r="N117" s="39"/>
      <c r="O117" s="29"/>
    </row>
    <row r="118" spans="1:15" ht="15" customHeight="1">
      <c r="A118" s="29"/>
      <c r="B118" s="28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ht="1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ht="15.75" customHeight="1">
      <c r="A120" s="29"/>
      <c r="B120" s="30" t="s">
        <v>452</v>
      </c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2"/>
      <c r="O120" s="29"/>
    </row>
    <row r="121" spans="1:15" ht="15.75" customHeight="1">
      <c r="A121" s="29"/>
      <c r="B121" s="33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4"/>
      <c r="O121" s="29"/>
    </row>
    <row r="122" spans="1:15" ht="15.75" customHeight="1">
      <c r="A122" s="29"/>
      <c r="B122" s="1" t="s">
        <v>453</v>
      </c>
      <c r="C122" s="2" t="s">
        <v>408</v>
      </c>
      <c r="D122" s="3" t="s">
        <v>409</v>
      </c>
      <c r="E122" s="4" t="s">
        <v>410</v>
      </c>
      <c r="F122" s="5" t="s">
        <v>411</v>
      </c>
      <c r="G122" s="6" t="s">
        <v>412</v>
      </c>
      <c r="H122" s="7" t="s">
        <v>413</v>
      </c>
      <c r="I122" s="8" t="s">
        <v>414</v>
      </c>
      <c r="J122" s="9" t="s">
        <v>415</v>
      </c>
      <c r="K122" s="10" t="s">
        <v>416</v>
      </c>
      <c r="L122" s="28"/>
      <c r="M122" s="36" t="s">
        <v>454</v>
      </c>
      <c r="N122" s="37"/>
      <c r="O122" s="29"/>
    </row>
    <row r="123" spans="1:15" ht="15.75" customHeight="1">
      <c r="A123" s="29"/>
      <c r="B123" s="11" t="s">
        <v>418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3">
        <v>0</v>
      </c>
      <c r="L123" s="29"/>
      <c r="M123" s="38"/>
      <c r="N123" s="39"/>
      <c r="O123" s="29"/>
    </row>
    <row r="124" spans="1:15" ht="15.75" customHeight="1">
      <c r="A124" s="29"/>
      <c r="B124" s="41"/>
      <c r="C124" s="42"/>
      <c r="D124" s="42"/>
      <c r="E124" s="42"/>
      <c r="F124" s="42"/>
      <c r="G124" s="42"/>
      <c r="H124" s="42"/>
      <c r="I124" s="42"/>
      <c r="J124" s="42"/>
      <c r="K124" s="43"/>
      <c r="L124" s="29"/>
      <c r="M124" s="40">
        <f>SUM(K123,K126)</f>
        <v>0</v>
      </c>
      <c r="N124" s="37"/>
      <c r="O124" s="29"/>
    </row>
    <row r="125" spans="1:15" ht="15.75" customHeight="1">
      <c r="A125" s="29"/>
      <c r="B125" s="1" t="s">
        <v>453</v>
      </c>
      <c r="C125" s="2" t="s">
        <v>408</v>
      </c>
      <c r="D125" s="3" t="s">
        <v>409</v>
      </c>
      <c r="E125" s="4" t="s">
        <v>410</v>
      </c>
      <c r="F125" s="5" t="s">
        <v>411</v>
      </c>
      <c r="G125" s="6" t="s">
        <v>412</v>
      </c>
      <c r="H125" s="7" t="s">
        <v>413</v>
      </c>
      <c r="I125" s="8" t="s">
        <v>414</v>
      </c>
      <c r="J125" s="9" t="s">
        <v>415</v>
      </c>
      <c r="K125" s="10" t="s">
        <v>416</v>
      </c>
      <c r="L125" s="29"/>
      <c r="M125" s="35"/>
      <c r="N125" s="34"/>
      <c r="O125" s="29"/>
    </row>
    <row r="126" spans="1:15" ht="15.75" customHeight="1">
      <c r="A126" s="29"/>
      <c r="B126" s="11" t="s">
        <v>419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3">
        <v>0</v>
      </c>
      <c r="L126" s="29"/>
      <c r="M126" s="38"/>
      <c r="N126" s="39"/>
      <c r="O126" s="29"/>
    </row>
    <row r="127" spans="1:15" ht="15.75" customHeight="1">
      <c r="A127" s="29"/>
      <c r="B127" s="33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34"/>
      <c r="O127" s="29"/>
    </row>
    <row r="128" spans="1:15" ht="15.75" customHeight="1">
      <c r="A128" s="29"/>
      <c r="B128" s="35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34"/>
      <c r="O128" s="29"/>
    </row>
    <row r="129" spans="1:15" ht="15.75" customHeight="1">
      <c r="A129" s="29"/>
      <c r="B129" s="1" t="s">
        <v>455</v>
      </c>
      <c r="C129" s="2" t="s">
        <v>408</v>
      </c>
      <c r="D129" s="3" t="s">
        <v>409</v>
      </c>
      <c r="E129" s="4" t="s">
        <v>410</v>
      </c>
      <c r="F129" s="5" t="s">
        <v>411</v>
      </c>
      <c r="G129" s="6" t="s">
        <v>412</v>
      </c>
      <c r="H129" s="7" t="s">
        <v>413</v>
      </c>
      <c r="I129" s="8" t="s">
        <v>414</v>
      </c>
      <c r="J129" s="9" t="s">
        <v>415</v>
      </c>
      <c r="K129" s="10" t="s">
        <v>416</v>
      </c>
      <c r="L129" s="28"/>
      <c r="M129" s="36" t="s">
        <v>456</v>
      </c>
      <c r="N129" s="37"/>
      <c r="O129" s="29"/>
    </row>
    <row r="130" spans="1:15" ht="15.75" customHeight="1">
      <c r="A130" s="29"/>
      <c r="B130" s="11" t="s">
        <v>418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3">
        <v>0</v>
      </c>
      <c r="L130" s="29"/>
      <c r="M130" s="38"/>
      <c r="N130" s="39"/>
      <c r="O130" s="29"/>
    </row>
    <row r="131" spans="1:15" ht="15.75" customHeight="1">
      <c r="A131" s="29"/>
      <c r="B131" s="41"/>
      <c r="C131" s="42"/>
      <c r="D131" s="42"/>
      <c r="E131" s="42"/>
      <c r="F131" s="42"/>
      <c r="G131" s="42"/>
      <c r="H131" s="42"/>
      <c r="I131" s="42"/>
      <c r="J131" s="42"/>
      <c r="K131" s="43"/>
      <c r="L131" s="29"/>
      <c r="M131" s="40">
        <f>SUM(K130,K133)</f>
        <v>0</v>
      </c>
      <c r="N131" s="37"/>
      <c r="O131" s="29"/>
    </row>
    <row r="132" spans="1:15" ht="15.75" customHeight="1">
      <c r="A132" s="29"/>
      <c r="B132" s="1" t="s">
        <v>455</v>
      </c>
      <c r="C132" s="2" t="s">
        <v>408</v>
      </c>
      <c r="D132" s="3" t="s">
        <v>409</v>
      </c>
      <c r="E132" s="4" t="s">
        <v>410</v>
      </c>
      <c r="F132" s="5" t="s">
        <v>411</v>
      </c>
      <c r="G132" s="6" t="s">
        <v>412</v>
      </c>
      <c r="H132" s="7" t="s">
        <v>413</v>
      </c>
      <c r="I132" s="8" t="s">
        <v>414</v>
      </c>
      <c r="J132" s="9" t="s">
        <v>415</v>
      </c>
      <c r="K132" s="10" t="s">
        <v>416</v>
      </c>
      <c r="L132" s="29"/>
      <c r="M132" s="35"/>
      <c r="N132" s="34"/>
      <c r="O132" s="29"/>
    </row>
    <row r="133" spans="1:15" ht="15.75" customHeight="1">
      <c r="A133" s="29"/>
      <c r="B133" s="11" t="s">
        <v>419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3">
        <v>0</v>
      </c>
      <c r="L133" s="29"/>
      <c r="M133" s="38"/>
      <c r="N133" s="39"/>
      <c r="O133" s="29"/>
    </row>
    <row r="134" spans="1:15" ht="15.75" customHeight="1">
      <c r="A134" s="29"/>
      <c r="B134" s="33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34"/>
      <c r="O134" s="29"/>
    </row>
    <row r="135" spans="1:15" ht="15.75" customHeight="1">
      <c r="A135" s="29"/>
      <c r="B135" s="35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34"/>
      <c r="O135" s="29"/>
    </row>
    <row r="136" spans="1:15" ht="15.75" customHeight="1">
      <c r="A136" s="29"/>
      <c r="B136" s="1" t="s">
        <v>457</v>
      </c>
      <c r="C136" s="2" t="s">
        <v>408</v>
      </c>
      <c r="D136" s="3" t="s">
        <v>409</v>
      </c>
      <c r="E136" s="4" t="s">
        <v>410</v>
      </c>
      <c r="F136" s="5" t="s">
        <v>411</v>
      </c>
      <c r="G136" s="6" t="s">
        <v>412</v>
      </c>
      <c r="H136" s="7" t="s">
        <v>413</v>
      </c>
      <c r="I136" s="8" t="s">
        <v>414</v>
      </c>
      <c r="J136" s="9" t="s">
        <v>415</v>
      </c>
      <c r="K136" s="10" t="s">
        <v>416</v>
      </c>
      <c r="L136" s="28"/>
      <c r="M136" s="36" t="s">
        <v>458</v>
      </c>
      <c r="N136" s="37"/>
      <c r="O136" s="29"/>
    </row>
    <row r="137" spans="1:15" ht="15.75" customHeight="1">
      <c r="A137" s="29"/>
      <c r="B137" s="11" t="s">
        <v>418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3">
        <v>0</v>
      </c>
      <c r="L137" s="29"/>
      <c r="M137" s="38"/>
      <c r="N137" s="39"/>
      <c r="O137" s="29"/>
    </row>
    <row r="138" spans="1:15" ht="15.75" customHeight="1">
      <c r="A138" s="29"/>
      <c r="B138" s="41"/>
      <c r="C138" s="42"/>
      <c r="D138" s="42"/>
      <c r="E138" s="42"/>
      <c r="F138" s="42"/>
      <c r="G138" s="42"/>
      <c r="H138" s="42"/>
      <c r="I138" s="42"/>
      <c r="J138" s="42"/>
      <c r="K138" s="43"/>
      <c r="L138" s="29"/>
      <c r="M138" s="40">
        <f>SUM(K137,K140)</f>
        <v>0</v>
      </c>
      <c r="N138" s="37"/>
      <c r="O138" s="29"/>
    </row>
    <row r="139" spans="1:15" ht="15.75" customHeight="1">
      <c r="A139" s="29"/>
      <c r="B139" s="1" t="s">
        <v>457</v>
      </c>
      <c r="C139" s="2" t="s">
        <v>408</v>
      </c>
      <c r="D139" s="3" t="s">
        <v>409</v>
      </c>
      <c r="E139" s="4" t="s">
        <v>410</v>
      </c>
      <c r="F139" s="5" t="s">
        <v>411</v>
      </c>
      <c r="G139" s="6" t="s">
        <v>412</v>
      </c>
      <c r="H139" s="7" t="s">
        <v>413</v>
      </c>
      <c r="I139" s="8" t="s">
        <v>414</v>
      </c>
      <c r="J139" s="9" t="s">
        <v>415</v>
      </c>
      <c r="K139" s="10" t="s">
        <v>416</v>
      </c>
      <c r="L139" s="29"/>
      <c r="M139" s="35"/>
      <c r="N139" s="34"/>
      <c r="O139" s="29"/>
    </row>
    <row r="140" spans="1:15" ht="15.75" customHeight="1">
      <c r="A140" s="29"/>
      <c r="B140" s="14" t="s">
        <v>419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6">
        <v>0</v>
      </c>
      <c r="L140" s="44"/>
      <c r="M140" s="38"/>
      <c r="N140" s="39"/>
      <c r="O140" s="29"/>
    </row>
    <row r="141" spans="1:15" ht="15" customHeight="1">
      <c r="A141" s="29"/>
      <c r="B141" s="28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ht="1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ht="15.75" customHeight="1">
      <c r="A143" s="29"/>
      <c r="B143" s="30" t="s">
        <v>459</v>
      </c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2"/>
      <c r="O143" s="29"/>
    </row>
    <row r="144" spans="1:15" ht="15.75" customHeight="1">
      <c r="A144" s="29"/>
      <c r="B144" s="33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34"/>
      <c r="O144" s="29"/>
    </row>
    <row r="145" spans="1:15" ht="15.75" customHeight="1">
      <c r="A145" s="29"/>
      <c r="B145" s="1" t="s">
        <v>460</v>
      </c>
      <c r="C145" s="2" t="s">
        <v>408</v>
      </c>
      <c r="D145" s="3" t="s">
        <v>409</v>
      </c>
      <c r="E145" s="4" t="s">
        <v>410</v>
      </c>
      <c r="F145" s="5" t="s">
        <v>411</v>
      </c>
      <c r="G145" s="6" t="s">
        <v>412</v>
      </c>
      <c r="H145" s="7" t="s">
        <v>413</v>
      </c>
      <c r="I145" s="8" t="s">
        <v>414</v>
      </c>
      <c r="J145" s="9" t="s">
        <v>415</v>
      </c>
      <c r="K145" s="10" t="s">
        <v>416</v>
      </c>
      <c r="L145" s="28"/>
      <c r="M145" s="36" t="s">
        <v>461</v>
      </c>
      <c r="N145" s="37"/>
      <c r="O145" s="29"/>
    </row>
    <row r="146" spans="1:15" ht="15.75" customHeight="1">
      <c r="A146" s="29"/>
      <c r="B146" s="11" t="s">
        <v>418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3">
        <v>0</v>
      </c>
      <c r="L146" s="29"/>
      <c r="M146" s="38"/>
      <c r="N146" s="39"/>
      <c r="O146" s="29"/>
    </row>
    <row r="147" spans="1:15" ht="15.75" customHeight="1">
      <c r="A147" s="29"/>
      <c r="B147" s="41"/>
      <c r="C147" s="42"/>
      <c r="D147" s="42"/>
      <c r="E147" s="42"/>
      <c r="F147" s="42"/>
      <c r="G147" s="42"/>
      <c r="H147" s="42"/>
      <c r="I147" s="42"/>
      <c r="J147" s="42"/>
      <c r="K147" s="43"/>
      <c r="L147" s="29"/>
      <c r="M147" s="40">
        <f>SUM(K146,K149)</f>
        <v>0</v>
      </c>
      <c r="N147" s="37"/>
      <c r="O147" s="29"/>
    </row>
    <row r="148" spans="1:15" ht="15.75" customHeight="1">
      <c r="A148" s="29"/>
      <c r="B148" s="1" t="s">
        <v>460</v>
      </c>
      <c r="C148" s="2" t="s">
        <v>408</v>
      </c>
      <c r="D148" s="3" t="s">
        <v>409</v>
      </c>
      <c r="E148" s="4" t="s">
        <v>410</v>
      </c>
      <c r="F148" s="5" t="s">
        <v>411</v>
      </c>
      <c r="G148" s="6" t="s">
        <v>412</v>
      </c>
      <c r="H148" s="7" t="s">
        <v>413</v>
      </c>
      <c r="I148" s="8" t="s">
        <v>414</v>
      </c>
      <c r="J148" s="9" t="s">
        <v>415</v>
      </c>
      <c r="K148" s="10" t="s">
        <v>416</v>
      </c>
      <c r="L148" s="29"/>
      <c r="M148" s="35"/>
      <c r="N148" s="34"/>
      <c r="O148" s="29"/>
    </row>
    <row r="149" spans="1:15" ht="15.75" customHeight="1">
      <c r="A149" s="29"/>
      <c r="B149" s="11" t="s">
        <v>419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3">
        <v>0</v>
      </c>
      <c r="L149" s="29"/>
      <c r="M149" s="38"/>
      <c r="N149" s="39"/>
      <c r="O149" s="29"/>
    </row>
    <row r="150" spans="1:15" ht="15.75" customHeight="1">
      <c r="A150" s="29"/>
      <c r="B150" s="33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34"/>
      <c r="O150" s="29"/>
    </row>
    <row r="151" spans="1:15" ht="15.75" customHeight="1">
      <c r="A151" s="29"/>
      <c r="B151" s="35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34"/>
      <c r="O151" s="29"/>
    </row>
    <row r="152" spans="1:15" ht="15.75" customHeight="1">
      <c r="A152" s="29"/>
      <c r="B152" s="1" t="s">
        <v>462</v>
      </c>
      <c r="C152" s="2" t="s">
        <v>408</v>
      </c>
      <c r="D152" s="3" t="s">
        <v>409</v>
      </c>
      <c r="E152" s="4" t="s">
        <v>410</v>
      </c>
      <c r="F152" s="5" t="s">
        <v>411</v>
      </c>
      <c r="G152" s="6" t="s">
        <v>412</v>
      </c>
      <c r="H152" s="7" t="s">
        <v>413</v>
      </c>
      <c r="I152" s="8" t="s">
        <v>414</v>
      </c>
      <c r="J152" s="9" t="s">
        <v>415</v>
      </c>
      <c r="K152" s="10" t="s">
        <v>416</v>
      </c>
      <c r="L152" s="28"/>
      <c r="M152" s="36" t="s">
        <v>463</v>
      </c>
      <c r="N152" s="37"/>
      <c r="O152" s="29"/>
    </row>
    <row r="153" spans="1:15" ht="15.75" customHeight="1">
      <c r="A153" s="29"/>
      <c r="B153" s="11" t="s">
        <v>418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3">
        <v>0</v>
      </c>
      <c r="L153" s="29"/>
      <c r="M153" s="38"/>
      <c r="N153" s="39"/>
      <c r="O153" s="29"/>
    </row>
    <row r="154" spans="1:15" ht="15.75" customHeight="1">
      <c r="A154" s="29"/>
      <c r="B154" s="41"/>
      <c r="C154" s="42"/>
      <c r="D154" s="42"/>
      <c r="E154" s="42"/>
      <c r="F154" s="42"/>
      <c r="G154" s="42"/>
      <c r="H154" s="42"/>
      <c r="I154" s="42"/>
      <c r="J154" s="42"/>
      <c r="K154" s="43"/>
      <c r="L154" s="29"/>
      <c r="M154" s="40">
        <f>SUM(K153,K156)</f>
        <v>0</v>
      </c>
      <c r="N154" s="37"/>
      <c r="O154" s="29"/>
    </row>
    <row r="155" spans="1:15" ht="15.75" customHeight="1">
      <c r="A155" s="29"/>
      <c r="B155" s="1" t="s">
        <v>462</v>
      </c>
      <c r="C155" s="2" t="s">
        <v>408</v>
      </c>
      <c r="D155" s="3" t="s">
        <v>409</v>
      </c>
      <c r="E155" s="4" t="s">
        <v>410</v>
      </c>
      <c r="F155" s="5" t="s">
        <v>411</v>
      </c>
      <c r="G155" s="6" t="s">
        <v>412</v>
      </c>
      <c r="H155" s="7" t="s">
        <v>413</v>
      </c>
      <c r="I155" s="8" t="s">
        <v>414</v>
      </c>
      <c r="J155" s="9" t="s">
        <v>415</v>
      </c>
      <c r="K155" s="10" t="s">
        <v>416</v>
      </c>
      <c r="L155" s="29"/>
      <c r="M155" s="35"/>
      <c r="N155" s="34"/>
      <c r="O155" s="29"/>
    </row>
    <row r="156" spans="1:15" ht="15.75" customHeight="1">
      <c r="A156" s="29"/>
      <c r="B156" s="11" t="s">
        <v>419</v>
      </c>
      <c r="C156" s="12">
        <v>0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3">
        <v>0</v>
      </c>
      <c r="L156" s="29"/>
      <c r="M156" s="38"/>
      <c r="N156" s="39"/>
      <c r="O156" s="29"/>
    </row>
    <row r="157" spans="1:15" ht="15.75" customHeight="1">
      <c r="A157" s="29"/>
      <c r="B157" s="33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34"/>
      <c r="O157" s="29"/>
    </row>
    <row r="158" spans="1:15" ht="15.75" customHeight="1">
      <c r="A158" s="29"/>
      <c r="B158" s="35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34"/>
      <c r="O158" s="29"/>
    </row>
    <row r="159" spans="1:15" ht="15.75" customHeight="1">
      <c r="A159" s="29"/>
      <c r="B159" s="1" t="s">
        <v>464</v>
      </c>
      <c r="C159" s="2" t="s">
        <v>408</v>
      </c>
      <c r="D159" s="3" t="s">
        <v>409</v>
      </c>
      <c r="E159" s="4" t="s">
        <v>410</v>
      </c>
      <c r="F159" s="5" t="s">
        <v>411</v>
      </c>
      <c r="G159" s="6" t="s">
        <v>412</v>
      </c>
      <c r="H159" s="7" t="s">
        <v>413</v>
      </c>
      <c r="I159" s="8" t="s">
        <v>414</v>
      </c>
      <c r="J159" s="9" t="s">
        <v>415</v>
      </c>
      <c r="K159" s="10" t="s">
        <v>416</v>
      </c>
      <c r="L159" s="28"/>
      <c r="M159" s="36" t="s">
        <v>465</v>
      </c>
      <c r="N159" s="37"/>
      <c r="O159" s="29"/>
    </row>
    <row r="160" spans="1:15" ht="15.75" customHeight="1">
      <c r="A160" s="29"/>
      <c r="B160" s="11" t="s">
        <v>418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3">
        <v>0</v>
      </c>
      <c r="L160" s="29"/>
      <c r="M160" s="38"/>
      <c r="N160" s="39"/>
      <c r="O160" s="29"/>
    </row>
    <row r="161" spans="1:15" ht="15.75" customHeight="1">
      <c r="A161" s="29"/>
      <c r="B161" s="41"/>
      <c r="C161" s="42"/>
      <c r="D161" s="42"/>
      <c r="E161" s="42"/>
      <c r="F161" s="42"/>
      <c r="G161" s="42"/>
      <c r="H161" s="42"/>
      <c r="I161" s="42"/>
      <c r="J161" s="42"/>
      <c r="K161" s="43"/>
      <c r="L161" s="29"/>
      <c r="M161" s="40">
        <f>SUM(K160,K163)</f>
        <v>0</v>
      </c>
      <c r="N161" s="37"/>
      <c r="O161" s="29"/>
    </row>
    <row r="162" spans="1:15" ht="15.75" customHeight="1">
      <c r="A162" s="29"/>
      <c r="B162" s="1" t="s">
        <v>464</v>
      </c>
      <c r="C162" s="2" t="s">
        <v>408</v>
      </c>
      <c r="D162" s="3" t="s">
        <v>409</v>
      </c>
      <c r="E162" s="4" t="s">
        <v>410</v>
      </c>
      <c r="F162" s="5" t="s">
        <v>411</v>
      </c>
      <c r="G162" s="6" t="s">
        <v>412</v>
      </c>
      <c r="H162" s="7" t="s">
        <v>413</v>
      </c>
      <c r="I162" s="8" t="s">
        <v>414</v>
      </c>
      <c r="J162" s="9" t="s">
        <v>415</v>
      </c>
      <c r="K162" s="10" t="s">
        <v>416</v>
      </c>
      <c r="L162" s="29"/>
      <c r="M162" s="35"/>
      <c r="N162" s="34"/>
      <c r="O162" s="29"/>
    </row>
    <row r="163" spans="1:15" ht="15.75" customHeight="1">
      <c r="A163" s="29"/>
      <c r="B163" s="14" t="s">
        <v>419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6">
        <v>0</v>
      </c>
      <c r="L163" s="44"/>
      <c r="M163" s="38"/>
      <c r="N163" s="39"/>
      <c r="O163" s="29"/>
    </row>
    <row r="164" spans="1:15" ht="15" customHeight="1">
      <c r="A164" s="29"/>
      <c r="B164" s="28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ht="1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ht="15.75" customHeight="1">
      <c r="A166" s="29"/>
      <c r="B166" s="30" t="s">
        <v>466</v>
      </c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2"/>
      <c r="O166" s="29"/>
    </row>
    <row r="167" spans="1:15" ht="15.75" customHeight="1">
      <c r="A167" s="29"/>
      <c r="B167" s="33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34"/>
      <c r="O167" s="29"/>
    </row>
    <row r="168" spans="1:15" ht="15.75" customHeight="1">
      <c r="A168" s="29"/>
      <c r="B168" s="1" t="s">
        <v>467</v>
      </c>
      <c r="C168" s="2" t="s">
        <v>408</v>
      </c>
      <c r="D168" s="3" t="s">
        <v>409</v>
      </c>
      <c r="E168" s="4" t="s">
        <v>410</v>
      </c>
      <c r="F168" s="5" t="s">
        <v>411</v>
      </c>
      <c r="G168" s="6" t="s">
        <v>412</v>
      </c>
      <c r="H168" s="7" t="s">
        <v>413</v>
      </c>
      <c r="I168" s="8" t="s">
        <v>414</v>
      </c>
      <c r="J168" s="9" t="s">
        <v>415</v>
      </c>
      <c r="K168" s="10" t="s">
        <v>416</v>
      </c>
      <c r="L168" s="28"/>
      <c r="M168" s="36" t="s">
        <v>468</v>
      </c>
      <c r="N168" s="37"/>
      <c r="O168" s="29"/>
    </row>
    <row r="169" spans="1:15" ht="15.75" customHeight="1">
      <c r="A169" s="29"/>
      <c r="B169" s="11" t="s">
        <v>418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3">
        <v>0</v>
      </c>
      <c r="L169" s="29"/>
      <c r="M169" s="38"/>
      <c r="N169" s="39"/>
      <c r="O169" s="29"/>
    </row>
    <row r="170" spans="1:15" ht="15.75" customHeight="1">
      <c r="A170" s="29"/>
      <c r="B170" s="41"/>
      <c r="C170" s="42"/>
      <c r="D170" s="42"/>
      <c r="E170" s="42"/>
      <c r="F170" s="42"/>
      <c r="G170" s="42"/>
      <c r="H170" s="42"/>
      <c r="I170" s="42"/>
      <c r="J170" s="42"/>
      <c r="K170" s="43"/>
      <c r="L170" s="29"/>
      <c r="M170" s="40">
        <f>SUM(K169,K172)</f>
        <v>0</v>
      </c>
      <c r="N170" s="37"/>
      <c r="O170" s="29"/>
    </row>
    <row r="171" spans="1:15" ht="15.75" customHeight="1">
      <c r="A171" s="29"/>
      <c r="B171" s="1" t="s">
        <v>467</v>
      </c>
      <c r="C171" s="2" t="s">
        <v>408</v>
      </c>
      <c r="D171" s="3" t="s">
        <v>409</v>
      </c>
      <c r="E171" s="4" t="s">
        <v>410</v>
      </c>
      <c r="F171" s="5" t="s">
        <v>411</v>
      </c>
      <c r="G171" s="6" t="s">
        <v>412</v>
      </c>
      <c r="H171" s="7" t="s">
        <v>413</v>
      </c>
      <c r="I171" s="8" t="s">
        <v>414</v>
      </c>
      <c r="J171" s="9" t="s">
        <v>415</v>
      </c>
      <c r="K171" s="10" t="s">
        <v>416</v>
      </c>
      <c r="L171" s="29"/>
      <c r="M171" s="35"/>
      <c r="N171" s="34"/>
      <c r="O171" s="29"/>
    </row>
    <row r="172" spans="1:15" ht="15.75" customHeight="1">
      <c r="A172" s="29"/>
      <c r="B172" s="11" t="s">
        <v>419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3">
        <v>0</v>
      </c>
      <c r="L172" s="29"/>
      <c r="M172" s="38"/>
      <c r="N172" s="39"/>
      <c r="O172" s="29"/>
    </row>
    <row r="173" spans="1:15" ht="15.75" customHeight="1">
      <c r="A173" s="29"/>
      <c r="B173" s="33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34"/>
      <c r="O173" s="29"/>
    </row>
    <row r="174" spans="1:15" ht="15.75" customHeight="1">
      <c r="A174" s="29"/>
      <c r="B174" s="35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34"/>
      <c r="O174" s="29"/>
    </row>
    <row r="175" spans="1:15" ht="15.75" customHeight="1">
      <c r="A175" s="29"/>
      <c r="B175" s="1" t="s">
        <v>469</v>
      </c>
      <c r="C175" s="2" t="s">
        <v>408</v>
      </c>
      <c r="D175" s="3" t="s">
        <v>409</v>
      </c>
      <c r="E175" s="4" t="s">
        <v>410</v>
      </c>
      <c r="F175" s="5" t="s">
        <v>411</v>
      </c>
      <c r="G175" s="6" t="s">
        <v>412</v>
      </c>
      <c r="H175" s="7" t="s">
        <v>413</v>
      </c>
      <c r="I175" s="8" t="s">
        <v>414</v>
      </c>
      <c r="J175" s="9" t="s">
        <v>415</v>
      </c>
      <c r="K175" s="10" t="s">
        <v>416</v>
      </c>
      <c r="L175" s="28"/>
      <c r="M175" s="36" t="s">
        <v>470</v>
      </c>
      <c r="N175" s="37"/>
      <c r="O175" s="29"/>
    </row>
    <row r="176" spans="1:15" ht="15.75" customHeight="1">
      <c r="A176" s="29"/>
      <c r="B176" s="11" t="s">
        <v>418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3">
        <v>0</v>
      </c>
      <c r="L176" s="29"/>
      <c r="M176" s="38"/>
      <c r="N176" s="39"/>
      <c r="O176" s="29"/>
    </row>
    <row r="177" spans="1:15" ht="15.75" customHeight="1">
      <c r="A177" s="29"/>
      <c r="B177" s="41"/>
      <c r="C177" s="42"/>
      <c r="D177" s="42"/>
      <c r="E177" s="42"/>
      <c r="F177" s="42"/>
      <c r="G177" s="42"/>
      <c r="H177" s="42"/>
      <c r="I177" s="42"/>
      <c r="J177" s="42"/>
      <c r="K177" s="43"/>
      <c r="L177" s="29"/>
      <c r="M177" s="40">
        <f>SUM(K176,K179)</f>
        <v>0</v>
      </c>
      <c r="N177" s="37"/>
      <c r="O177" s="29"/>
    </row>
    <row r="178" spans="1:15" ht="15.75" customHeight="1">
      <c r="A178" s="29"/>
      <c r="B178" s="1" t="s">
        <v>469</v>
      </c>
      <c r="C178" s="2" t="s">
        <v>408</v>
      </c>
      <c r="D178" s="3" t="s">
        <v>409</v>
      </c>
      <c r="E178" s="4" t="s">
        <v>410</v>
      </c>
      <c r="F178" s="5" t="s">
        <v>411</v>
      </c>
      <c r="G178" s="6" t="s">
        <v>412</v>
      </c>
      <c r="H178" s="7" t="s">
        <v>413</v>
      </c>
      <c r="I178" s="8" t="s">
        <v>414</v>
      </c>
      <c r="J178" s="9" t="s">
        <v>415</v>
      </c>
      <c r="K178" s="10" t="s">
        <v>416</v>
      </c>
      <c r="L178" s="29"/>
      <c r="M178" s="35"/>
      <c r="N178" s="34"/>
      <c r="O178" s="29"/>
    </row>
    <row r="179" spans="1:15" ht="15.75" customHeight="1">
      <c r="A179" s="29"/>
      <c r="B179" s="11" t="s">
        <v>419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3">
        <v>0</v>
      </c>
      <c r="L179" s="29"/>
      <c r="M179" s="38"/>
      <c r="N179" s="39"/>
      <c r="O179" s="29"/>
    </row>
    <row r="180" spans="1:15" ht="15.75" customHeight="1">
      <c r="A180" s="29"/>
      <c r="B180" s="33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34"/>
      <c r="O180" s="29"/>
    </row>
    <row r="181" spans="1:15" ht="15.75" customHeight="1">
      <c r="A181" s="29"/>
      <c r="B181" s="35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34"/>
      <c r="O181" s="29"/>
    </row>
    <row r="182" spans="1:15" ht="15.75" customHeight="1">
      <c r="A182" s="29"/>
      <c r="B182" s="1" t="s">
        <v>471</v>
      </c>
      <c r="C182" s="2" t="s">
        <v>408</v>
      </c>
      <c r="D182" s="3" t="s">
        <v>409</v>
      </c>
      <c r="E182" s="4" t="s">
        <v>410</v>
      </c>
      <c r="F182" s="5" t="s">
        <v>411</v>
      </c>
      <c r="G182" s="6" t="s">
        <v>412</v>
      </c>
      <c r="H182" s="7" t="s">
        <v>413</v>
      </c>
      <c r="I182" s="8" t="s">
        <v>414</v>
      </c>
      <c r="J182" s="9" t="s">
        <v>415</v>
      </c>
      <c r="K182" s="10" t="s">
        <v>416</v>
      </c>
      <c r="L182" s="28"/>
      <c r="M182" s="36" t="s">
        <v>472</v>
      </c>
      <c r="N182" s="37"/>
      <c r="O182" s="29"/>
    </row>
    <row r="183" spans="1:15" ht="15.75" customHeight="1">
      <c r="A183" s="29"/>
      <c r="B183" s="11" t="s">
        <v>418</v>
      </c>
      <c r="C183" s="12">
        <v>0</v>
      </c>
      <c r="D183" s="12">
        <v>0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3">
        <v>0</v>
      </c>
      <c r="L183" s="29"/>
      <c r="M183" s="38"/>
      <c r="N183" s="39"/>
      <c r="O183" s="29"/>
    </row>
    <row r="184" spans="1:15" ht="15.75" customHeight="1">
      <c r="A184" s="29"/>
      <c r="B184" s="41"/>
      <c r="C184" s="42"/>
      <c r="D184" s="42"/>
      <c r="E184" s="42"/>
      <c r="F184" s="42"/>
      <c r="G184" s="42"/>
      <c r="H184" s="42"/>
      <c r="I184" s="42"/>
      <c r="J184" s="42"/>
      <c r="K184" s="43"/>
      <c r="L184" s="29"/>
      <c r="M184" s="40">
        <f>SUM(K183,K186)</f>
        <v>0</v>
      </c>
      <c r="N184" s="37"/>
      <c r="O184" s="29"/>
    </row>
    <row r="185" spans="1:15" ht="15.75" customHeight="1">
      <c r="A185" s="29"/>
      <c r="B185" s="1" t="s">
        <v>471</v>
      </c>
      <c r="C185" s="2" t="s">
        <v>408</v>
      </c>
      <c r="D185" s="3" t="s">
        <v>409</v>
      </c>
      <c r="E185" s="4" t="s">
        <v>410</v>
      </c>
      <c r="F185" s="5" t="s">
        <v>411</v>
      </c>
      <c r="G185" s="6" t="s">
        <v>412</v>
      </c>
      <c r="H185" s="7" t="s">
        <v>413</v>
      </c>
      <c r="I185" s="8" t="s">
        <v>414</v>
      </c>
      <c r="J185" s="9" t="s">
        <v>415</v>
      </c>
      <c r="K185" s="10" t="s">
        <v>416</v>
      </c>
      <c r="L185" s="29"/>
      <c r="M185" s="35"/>
      <c r="N185" s="34"/>
      <c r="O185" s="29"/>
    </row>
    <row r="186" spans="1:15" ht="15.75" customHeight="1">
      <c r="A186" s="29"/>
      <c r="B186" s="14" t="s">
        <v>419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6">
        <v>0</v>
      </c>
      <c r="L186" s="44"/>
      <c r="M186" s="38"/>
      <c r="N186" s="39"/>
      <c r="O186" s="29"/>
    </row>
    <row r="187" spans="1:15" ht="15" customHeight="1">
      <c r="A187" s="29"/>
      <c r="B187" s="28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ht="1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ht="15.75" customHeight="1">
      <c r="A189" s="29"/>
      <c r="B189" s="30" t="s">
        <v>473</v>
      </c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2"/>
      <c r="O189" s="29"/>
    </row>
    <row r="190" spans="1:15" ht="15.75" customHeight="1">
      <c r="A190" s="29"/>
      <c r="B190" s="33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34"/>
      <c r="O190" s="29"/>
    </row>
    <row r="191" spans="1:15" ht="15.75" customHeight="1">
      <c r="A191" s="29"/>
      <c r="B191" s="1" t="s">
        <v>474</v>
      </c>
      <c r="C191" s="2" t="s">
        <v>408</v>
      </c>
      <c r="D191" s="3" t="s">
        <v>409</v>
      </c>
      <c r="E191" s="4" t="s">
        <v>410</v>
      </c>
      <c r="F191" s="5" t="s">
        <v>411</v>
      </c>
      <c r="G191" s="6" t="s">
        <v>412</v>
      </c>
      <c r="H191" s="7" t="s">
        <v>413</v>
      </c>
      <c r="I191" s="8" t="s">
        <v>414</v>
      </c>
      <c r="J191" s="9" t="s">
        <v>415</v>
      </c>
      <c r="K191" s="10" t="s">
        <v>416</v>
      </c>
      <c r="L191" s="28"/>
      <c r="M191" s="36" t="s">
        <v>475</v>
      </c>
      <c r="N191" s="37"/>
      <c r="O191" s="29"/>
    </row>
    <row r="192" spans="1:15" ht="15.75" customHeight="1">
      <c r="A192" s="29"/>
      <c r="B192" s="11" t="s">
        <v>418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3">
        <v>0</v>
      </c>
      <c r="L192" s="29"/>
      <c r="M192" s="38"/>
      <c r="N192" s="39"/>
      <c r="O192" s="29"/>
    </row>
    <row r="193" spans="1:15" ht="15.75" customHeight="1">
      <c r="A193" s="29"/>
      <c r="B193" s="41"/>
      <c r="C193" s="42"/>
      <c r="D193" s="42"/>
      <c r="E193" s="42"/>
      <c r="F193" s="42"/>
      <c r="G193" s="42"/>
      <c r="H193" s="42"/>
      <c r="I193" s="42"/>
      <c r="J193" s="42"/>
      <c r="K193" s="43"/>
      <c r="L193" s="29"/>
      <c r="M193" s="40">
        <f>SUM(K192,K195)</f>
        <v>0</v>
      </c>
      <c r="N193" s="37"/>
      <c r="O193" s="29"/>
    </row>
    <row r="194" spans="1:15" ht="15.75" customHeight="1">
      <c r="A194" s="29"/>
      <c r="B194" s="1" t="s">
        <v>474</v>
      </c>
      <c r="C194" s="2" t="s">
        <v>408</v>
      </c>
      <c r="D194" s="3" t="s">
        <v>409</v>
      </c>
      <c r="E194" s="4" t="s">
        <v>410</v>
      </c>
      <c r="F194" s="5" t="s">
        <v>411</v>
      </c>
      <c r="G194" s="6" t="s">
        <v>412</v>
      </c>
      <c r="H194" s="7" t="s">
        <v>413</v>
      </c>
      <c r="I194" s="8" t="s">
        <v>414</v>
      </c>
      <c r="J194" s="9" t="s">
        <v>415</v>
      </c>
      <c r="K194" s="10" t="s">
        <v>416</v>
      </c>
      <c r="L194" s="29"/>
      <c r="M194" s="35"/>
      <c r="N194" s="34"/>
      <c r="O194" s="29"/>
    </row>
    <row r="195" spans="1:15" ht="15.75" customHeight="1">
      <c r="A195" s="29"/>
      <c r="B195" s="11" t="s">
        <v>419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3">
        <v>0</v>
      </c>
      <c r="L195" s="29"/>
      <c r="M195" s="38"/>
      <c r="N195" s="39"/>
      <c r="O195" s="29"/>
    </row>
    <row r="196" spans="1:15" ht="15.75" customHeight="1">
      <c r="A196" s="29"/>
      <c r="B196" s="33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34"/>
      <c r="O196" s="29"/>
    </row>
    <row r="197" spans="1:15" ht="15.75" customHeight="1">
      <c r="A197" s="29"/>
      <c r="B197" s="35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34"/>
      <c r="O197" s="29"/>
    </row>
    <row r="198" spans="1:15" ht="15.75" customHeight="1">
      <c r="A198" s="29"/>
      <c r="B198" s="1" t="s">
        <v>476</v>
      </c>
      <c r="C198" s="2" t="s">
        <v>408</v>
      </c>
      <c r="D198" s="3" t="s">
        <v>409</v>
      </c>
      <c r="E198" s="4" t="s">
        <v>410</v>
      </c>
      <c r="F198" s="5" t="s">
        <v>411</v>
      </c>
      <c r="G198" s="6" t="s">
        <v>412</v>
      </c>
      <c r="H198" s="7" t="s">
        <v>413</v>
      </c>
      <c r="I198" s="8" t="s">
        <v>414</v>
      </c>
      <c r="J198" s="9" t="s">
        <v>415</v>
      </c>
      <c r="K198" s="10" t="s">
        <v>416</v>
      </c>
      <c r="L198" s="28"/>
      <c r="M198" s="36" t="s">
        <v>477</v>
      </c>
      <c r="N198" s="37"/>
      <c r="O198" s="29"/>
    </row>
    <row r="199" spans="1:15" ht="15.75" customHeight="1">
      <c r="A199" s="29"/>
      <c r="B199" s="11" t="s">
        <v>418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3">
        <v>0</v>
      </c>
      <c r="L199" s="29"/>
      <c r="M199" s="38"/>
      <c r="N199" s="39"/>
      <c r="O199" s="29"/>
    </row>
    <row r="200" spans="1:15" ht="15.75" customHeight="1">
      <c r="A200" s="29"/>
      <c r="B200" s="41"/>
      <c r="C200" s="42"/>
      <c r="D200" s="42"/>
      <c r="E200" s="42"/>
      <c r="F200" s="42"/>
      <c r="G200" s="42"/>
      <c r="H200" s="42"/>
      <c r="I200" s="42"/>
      <c r="J200" s="42"/>
      <c r="K200" s="43"/>
      <c r="L200" s="29"/>
      <c r="M200" s="40">
        <f>SUM(K199,K202)</f>
        <v>0</v>
      </c>
      <c r="N200" s="37"/>
      <c r="O200" s="29"/>
    </row>
    <row r="201" spans="1:15" ht="15.75" customHeight="1">
      <c r="A201" s="29"/>
      <c r="B201" s="1" t="s">
        <v>476</v>
      </c>
      <c r="C201" s="2" t="s">
        <v>408</v>
      </c>
      <c r="D201" s="3" t="s">
        <v>409</v>
      </c>
      <c r="E201" s="4" t="s">
        <v>410</v>
      </c>
      <c r="F201" s="5" t="s">
        <v>411</v>
      </c>
      <c r="G201" s="6" t="s">
        <v>412</v>
      </c>
      <c r="H201" s="7" t="s">
        <v>413</v>
      </c>
      <c r="I201" s="8" t="s">
        <v>414</v>
      </c>
      <c r="J201" s="9" t="s">
        <v>415</v>
      </c>
      <c r="K201" s="10" t="s">
        <v>416</v>
      </c>
      <c r="L201" s="29"/>
      <c r="M201" s="35"/>
      <c r="N201" s="34"/>
      <c r="O201" s="29"/>
    </row>
    <row r="202" spans="1:15" ht="15.75" customHeight="1">
      <c r="A202" s="29"/>
      <c r="B202" s="11" t="s">
        <v>419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3">
        <v>0</v>
      </c>
      <c r="L202" s="29"/>
      <c r="M202" s="38"/>
      <c r="N202" s="39"/>
      <c r="O202" s="29"/>
    </row>
    <row r="203" spans="1:15" ht="15.75" customHeight="1">
      <c r="A203" s="29"/>
      <c r="B203" s="33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34"/>
      <c r="O203" s="29"/>
    </row>
    <row r="204" spans="1:15" ht="15.75" customHeight="1">
      <c r="A204" s="29"/>
      <c r="B204" s="35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34"/>
      <c r="O204" s="29"/>
    </row>
    <row r="205" spans="1:15" ht="15.75" customHeight="1">
      <c r="A205" s="29"/>
      <c r="B205" s="1" t="s">
        <v>478</v>
      </c>
      <c r="C205" s="2" t="s">
        <v>408</v>
      </c>
      <c r="D205" s="3" t="s">
        <v>409</v>
      </c>
      <c r="E205" s="4" t="s">
        <v>410</v>
      </c>
      <c r="F205" s="5" t="s">
        <v>411</v>
      </c>
      <c r="G205" s="6" t="s">
        <v>412</v>
      </c>
      <c r="H205" s="7" t="s">
        <v>413</v>
      </c>
      <c r="I205" s="8" t="s">
        <v>414</v>
      </c>
      <c r="J205" s="9" t="s">
        <v>415</v>
      </c>
      <c r="K205" s="10" t="s">
        <v>416</v>
      </c>
      <c r="L205" s="28"/>
      <c r="M205" s="36" t="s">
        <v>479</v>
      </c>
      <c r="N205" s="37"/>
      <c r="O205" s="29"/>
    </row>
    <row r="206" spans="1:15" ht="15.75" customHeight="1">
      <c r="A206" s="29"/>
      <c r="B206" s="11" t="s">
        <v>418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3">
        <v>0</v>
      </c>
      <c r="L206" s="29"/>
      <c r="M206" s="38"/>
      <c r="N206" s="39"/>
      <c r="O206" s="29"/>
    </row>
    <row r="207" spans="1:15" ht="15.75" customHeight="1">
      <c r="A207" s="29"/>
      <c r="B207" s="41"/>
      <c r="C207" s="42"/>
      <c r="D207" s="42"/>
      <c r="E207" s="42"/>
      <c r="F207" s="42"/>
      <c r="G207" s="42"/>
      <c r="H207" s="42"/>
      <c r="I207" s="42"/>
      <c r="J207" s="42"/>
      <c r="K207" s="43"/>
      <c r="L207" s="29"/>
      <c r="M207" s="40">
        <f>SUM(K206,K209)</f>
        <v>0</v>
      </c>
      <c r="N207" s="37"/>
      <c r="O207" s="29"/>
    </row>
    <row r="208" spans="1:15" ht="15.75" customHeight="1">
      <c r="A208" s="29"/>
      <c r="B208" s="1" t="s">
        <v>478</v>
      </c>
      <c r="C208" s="2" t="s">
        <v>408</v>
      </c>
      <c r="D208" s="3" t="s">
        <v>409</v>
      </c>
      <c r="E208" s="4" t="s">
        <v>410</v>
      </c>
      <c r="F208" s="5" t="s">
        <v>411</v>
      </c>
      <c r="G208" s="6" t="s">
        <v>412</v>
      </c>
      <c r="H208" s="7" t="s">
        <v>413</v>
      </c>
      <c r="I208" s="8" t="s">
        <v>414</v>
      </c>
      <c r="J208" s="9" t="s">
        <v>415</v>
      </c>
      <c r="K208" s="10" t="s">
        <v>416</v>
      </c>
      <c r="L208" s="29"/>
      <c r="M208" s="35"/>
      <c r="N208" s="34"/>
      <c r="O208" s="29"/>
    </row>
    <row r="209" spans="1:15" ht="15.75" customHeight="1">
      <c r="A209" s="29"/>
      <c r="B209" s="14" t="s">
        <v>419</v>
      </c>
      <c r="C209" s="15">
        <v>0</v>
      </c>
      <c r="D209" s="15">
        <v>0</v>
      </c>
      <c r="E209" s="1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6">
        <v>0</v>
      </c>
      <c r="L209" s="44"/>
      <c r="M209" s="38"/>
      <c r="N209" s="39"/>
      <c r="O209" s="29"/>
    </row>
    <row r="210" spans="1:15" ht="15" customHeight="1">
      <c r="A210" s="29"/>
      <c r="B210" s="28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</row>
    <row r="211" spans="1:15" ht="1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1:15" ht="15.75" customHeight="1">
      <c r="A212" s="29"/>
      <c r="B212" s="30" t="s">
        <v>480</v>
      </c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2"/>
      <c r="O212" s="29"/>
    </row>
    <row r="213" spans="1:15" ht="15.75" customHeight="1">
      <c r="A213" s="29"/>
      <c r="B213" s="33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34"/>
      <c r="O213" s="29"/>
    </row>
    <row r="214" spans="1:15" ht="15.75" customHeight="1">
      <c r="A214" s="29"/>
      <c r="B214" s="1" t="s">
        <v>481</v>
      </c>
      <c r="C214" s="2" t="s">
        <v>408</v>
      </c>
      <c r="D214" s="3" t="s">
        <v>409</v>
      </c>
      <c r="E214" s="4" t="s">
        <v>410</v>
      </c>
      <c r="F214" s="5" t="s">
        <v>411</v>
      </c>
      <c r="G214" s="6" t="s">
        <v>412</v>
      </c>
      <c r="H214" s="7" t="s">
        <v>413</v>
      </c>
      <c r="I214" s="8" t="s">
        <v>414</v>
      </c>
      <c r="J214" s="9" t="s">
        <v>415</v>
      </c>
      <c r="K214" s="10" t="s">
        <v>416</v>
      </c>
      <c r="L214" s="28"/>
      <c r="M214" s="36" t="s">
        <v>482</v>
      </c>
      <c r="N214" s="37"/>
      <c r="O214" s="29"/>
    </row>
    <row r="215" spans="1:15" ht="15.75" customHeight="1">
      <c r="A215" s="29"/>
      <c r="B215" s="11" t="s">
        <v>418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3">
        <v>0</v>
      </c>
      <c r="L215" s="29"/>
      <c r="M215" s="38"/>
      <c r="N215" s="39"/>
      <c r="O215" s="29"/>
    </row>
    <row r="216" spans="1:15" ht="15.75" customHeight="1">
      <c r="A216" s="29"/>
      <c r="B216" s="41"/>
      <c r="C216" s="42"/>
      <c r="D216" s="42"/>
      <c r="E216" s="42"/>
      <c r="F216" s="42"/>
      <c r="G216" s="42"/>
      <c r="H216" s="42"/>
      <c r="I216" s="42"/>
      <c r="J216" s="42"/>
      <c r="K216" s="43"/>
      <c r="L216" s="29"/>
      <c r="M216" s="40">
        <f>SUM(K215,K218)</f>
        <v>0</v>
      </c>
      <c r="N216" s="37"/>
      <c r="O216" s="29"/>
    </row>
    <row r="217" spans="1:15" ht="15.75" customHeight="1">
      <c r="A217" s="29"/>
      <c r="B217" s="1" t="s">
        <v>481</v>
      </c>
      <c r="C217" s="2" t="s">
        <v>408</v>
      </c>
      <c r="D217" s="3" t="s">
        <v>409</v>
      </c>
      <c r="E217" s="4" t="s">
        <v>410</v>
      </c>
      <c r="F217" s="5" t="s">
        <v>411</v>
      </c>
      <c r="G217" s="6" t="s">
        <v>412</v>
      </c>
      <c r="H217" s="7" t="s">
        <v>413</v>
      </c>
      <c r="I217" s="8" t="s">
        <v>414</v>
      </c>
      <c r="J217" s="9" t="s">
        <v>415</v>
      </c>
      <c r="K217" s="10" t="s">
        <v>416</v>
      </c>
      <c r="L217" s="29"/>
      <c r="M217" s="35"/>
      <c r="N217" s="34"/>
      <c r="O217" s="29"/>
    </row>
    <row r="218" spans="1:15" ht="15.75" customHeight="1">
      <c r="A218" s="29"/>
      <c r="B218" s="11" t="s">
        <v>419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3">
        <v>0</v>
      </c>
      <c r="L218" s="29"/>
      <c r="M218" s="38"/>
      <c r="N218" s="39"/>
      <c r="O218" s="29"/>
    </row>
    <row r="219" spans="1:15" ht="15.75" customHeight="1">
      <c r="A219" s="29"/>
      <c r="B219" s="33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34"/>
      <c r="O219" s="29"/>
    </row>
    <row r="220" spans="1:15" ht="15.75" customHeight="1">
      <c r="A220" s="29"/>
      <c r="B220" s="35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34"/>
      <c r="O220" s="29"/>
    </row>
    <row r="221" spans="1:15" ht="15.75" customHeight="1">
      <c r="A221" s="29"/>
      <c r="B221" s="1" t="s">
        <v>483</v>
      </c>
      <c r="C221" s="2" t="s">
        <v>408</v>
      </c>
      <c r="D221" s="3" t="s">
        <v>409</v>
      </c>
      <c r="E221" s="4" t="s">
        <v>410</v>
      </c>
      <c r="F221" s="5" t="s">
        <v>411</v>
      </c>
      <c r="G221" s="6" t="s">
        <v>412</v>
      </c>
      <c r="H221" s="7" t="s">
        <v>413</v>
      </c>
      <c r="I221" s="8" t="s">
        <v>414</v>
      </c>
      <c r="J221" s="9" t="s">
        <v>415</v>
      </c>
      <c r="K221" s="10" t="s">
        <v>416</v>
      </c>
      <c r="L221" s="28"/>
      <c r="M221" s="36" t="s">
        <v>484</v>
      </c>
      <c r="N221" s="37"/>
      <c r="O221" s="29"/>
    </row>
    <row r="222" spans="1:15" ht="15.75" customHeight="1">
      <c r="A222" s="29"/>
      <c r="B222" s="11" t="s">
        <v>418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3">
        <v>0</v>
      </c>
      <c r="L222" s="29"/>
      <c r="M222" s="38"/>
      <c r="N222" s="39"/>
      <c r="O222" s="29"/>
    </row>
    <row r="223" spans="1:15" ht="15.75" customHeight="1">
      <c r="A223" s="29"/>
      <c r="B223" s="41"/>
      <c r="C223" s="42"/>
      <c r="D223" s="42"/>
      <c r="E223" s="42"/>
      <c r="F223" s="42"/>
      <c r="G223" s="42"/>
      <c r="H223" s="42"/>
      <c r="I223" s="42"/>
      <c r="J223" s="42"/>
      <c r="K223" s="43"/>
      <c r="L223" s="29"/>
      <c r="M223" s="40">
        <f>SUM(K222,K225)</f>
        <v>0</v>
      </c>
      <c r="N223" s="37"/>
      <c r="O223" s="29"/>
    </row>
    <row r="224" spans="1:15" ht="15.75" customHeight="1">
      <c r="A224" s="29"/>
      <c r="B224" s="1" t="s">
        <v>483</v>
      </c>
      <c r="C224" s="2" t="s">
        <v>408</v>
      </c>
      <c r="D224" s="3" t="s">
        <v>409</v>
      </c>
      <c r="E224" s="4" t="s">
        <v>410</v>
      </c>
      <c r="F224" s="5" t="s">
        <v>411</v>
      </c>
      <c r="G224" s="6" t="s">
        <v>412</v>
      </c>
      <c r="H224" s="7" t="s">
        <v>413</v>
      </c>
      <c r="I224" s="8" t="s">
        <v>414</v>
      </c>
      <c r="J224" s="9" t="s">
        <v>415</v>
      </c>
      <c r="K224" s="10" t="s">
        <v>416</v>
      </c>
      <c r="L224" s="29"/>
      <c r="M224" s="35"/>
      <c r="N224" s="34"/>
      <c r="O224" s="29"/>
    </row>
    <row r="225" spans="1:15" ht="15.75" customHeight="1">
      <c r="A225" s="29"/>
      <c r="B225" s="11" t="s">
        <v>419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3">
        <v>0</v>
      </c>
      <c r="L225" s="29"/>
      <c r="M225" s="38"/>
      <c r="N225" s="39"/>
      <c r="O225" s="29"/>
    </row>
    <row r="226" spans="1:15" ht="15.75" customHeight="1">
      <c r="A226" s="29"/>
      <c r="B226" s="33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34"/>
      <c r="O226" s="29"/>
    </row>
    <row r="227" spans="1:15" ht="15.75" customHeight="1">
      <c r="A227" s="29"/>
      <c r="B227" s="35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34"/>
      <c r="O227" s="29"/>
    </row>
    <row r="228" spans="1:15" ht="15.75" customHeight="1">
      <c r="A228" s="29"/>
      <c r="B228" s="1" t="s">
        <v>485</v>
      </c>
      <c r="C228" s="2" t="s">
        <v>408</v>
      </c>
      <c r="D228" s="3" t="s">
        <v>409</v>
      </c>
      <c r="E228" s="4" t="s">
        <v>410</v>
      </c>
      <c r="F228" s="5" t="s">
        <v>411</v>
      </c>
      <c r="G228" s="6" t="s">
        <v>412</v>
      </c>
      <c r="H228" s="7" t="s">
        <v>413</v>
      </c>
      <c r="I228" s="8" t="s">
        <v>414</v>
      </c>
      <c r="J228" s="9" t="s">
        <v>415</v>
      </c>
      <c r="K228" s="10" t="s">
        <v>416</v>
      </c>
      <c r="L228" s="28"/>
      <c r="M228" s="36" t="s">
        <v>486</v>
      </c>
      <c r="N228" s="37"/>
      <c r="O228" s="29"/>
    </row>
    <row r="229" spans="1:15" ht="15.75" customHeight="1">
      <c r="A229" s="29"/>
      <c r="B229" s="11" t="s">
        <v>418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3">
        <v>0</v>
      </c>
      <c r="L229" s="29"/>
      <c r="M229" s="38"/>
      <c r="N229" s="39"/>
      <c r="O229" s="29"/>
    </row>
    <row r="230" spans="1:15" ht="15.75" customHeight="1">
      <c r="A230" s="29"/>
      <c r="B230" s="41"/>
      <c r="C230" s="42"/>
      <c r="D230" s="42"/>
      <c r="E230" s="42"/>
      <c r="F230" s="42"/>
      <c r="G230" s="42"/>
      <c r="H230" s="42"/>
      <c r="I230" s="42"/>
      <c r="J230" s="42"/>
      <c r="K230" s="43"/>
      <c r="L230" s="29"/>
      <c r="M230" s="40">
        <f>SUM(K229,K232)</f>
        <v>0</v>
      </c>
      <c r="N230" s="37"/>
      <c r="O230" s="29"/>
    </row>
    <row r="231" spans="1:15" ht="15.75" customHeight="1">
      <c r="A231" s="29"/>
      <c r="B231" s="1" t="s">
        <v>485</v>
      </c>
      <c r="C231" s="2" t="s">
        <v>408</v>
      </c>
      <c r="D231" s="3" t="s">
        <v>409</v>
      </c>
      <c r="E231" s="4" t="s">
        <v>410</v>
      </c>
      <c r="F231" s="5" t="s">
        <v>411</v>
      </c>
      <c r="G231" s="6" t="s">
        <v>412</v>
      </c>
      <c r="H231" s="7" t="s">
        <v>413</v>
      </c>
      <c r="I231" s="8" t="s">
        <v>414</v>
      </c>
      <c r="J231" s="9" t="s">
        <v>415</v>
      </c>
      <c r="K231" s="10" t="s">
        <v>416</v>
      </c>
      <c r="L231" s="29"/>
      <c r="M231" s="35"/>
      <c r="N231" s="34"/>
      <c r="O231" s="29"/>
    </row>
    <row r="232" spans="1:15" ht="15.75" customHeight="1">
      <c r="A232" s="29"/>
      <c r="B232" s="14" t="s">
        <v>419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6">
        <v>0</v>
      </c>
      <c r="L232" s="44"/>
      <c r="M232" s="38"/>
      <c r="N232" s="39"/>
      <c r="O232" s="29"/>
    </row>
    <row r="233" spans="1:15" ht="15" customHeight="1">
      <c r="A233" s="29"/>
      <c r="B233" s="28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</row>
    <row r="234" spans="1:15" ht="1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</row>
    <row r="235" spans="1:15" ht="15.75" customHeight="1">
      <c r="A235" s="29"/>
      <c r="B235" s="30" t="s">
        <v>487</v>
      </c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2"/>
      <c r="O235" s="29"/>
    </row>
    <row r="236" spans="1:15" ht="15.75" customHeight="1">
      <c r="A236" s="29"/>
      <c r="B236" s="33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34"/>
      <c r="O236" s="29"/>
    </row>
    <row r="237" spans="1:15" ht="15.75" customHeight="1">
      <c r="A237" s="29"/>
      <c r="B237" s="1" t="s">
        <v>488</v>
      </c>
      <c r="C237" s="2" t="s">
        <v>408</v>
      </c>
      <c r="D237" s="3" t="s">
        <v>409</v>
      </c>
      <c r="E237" s="4" t="s">
        <v>410</v>
      </c>
      <c r="F237" s="5" t="s">
        <v>411</v>
      </c>
      <c r="G237" s="6" t="s">
        <v>412</v>
      </c>
      <c r="H237" s="7" t="s">
        <v>413</v>
      </c>
      <c r="I237" s="8" t="s">
        <v>414</v>
      </c>
      <c r="J237" s="9" t="s">
        <v>415</v>
      </c>
      <c r="K237" s="10" t="s">
        <v>416</v>
      </c>
      <c r="L237" s="28"/>
      <c r="M237" s="36" t="s">
        <v>489</v>
      </c>
      <c r="N237" s="37"/>
      <c r="O237" s="29"/>
    </row>
    <row r="238" spans="1:15" ht="15.75" customHeight="1">
      <c r="A238" s="29"/>
      <c r="B238" s="11" t="s">
        <v>418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3">
        <v>0</v>
      </c>
      <c r="L238" s="29"/>
      <c r="M238" s="38"/>
      <c r="N238" s="39"/>
      <c r="O238" s="29"/>
    </row>
    <row r="239" spans="1:15" ht="15.75" customHeight="1">
      <c r="A239" s="29"/>
      <c r="B239" s="41"/>
      <c r="C239" s="42"/>
      <c r="D239" s="42"/>
      <c r="E239" s="42"/>
      <c r="F239" s="42"/>
      <c r="G239" s="42"/>
      <c r="H239" s="42"/>
      <c r="I239" s="42"/>
      <c r="J239" s="42"/>
      <c r="K239" s="43"/>
      <c r="L239" s="29"/>
      <c r="M239" s="40">
        <f>SUM(K238,K241)</f>
        <v>0</v>
      </c>
      <c r="N239" s="37"/>
      <c r="O239" s="29"/>
    </row>
    <row r="240" spans="1:15" ht="15.75" customHeight="1">
      <c r="A240" s="29"/>
      <c r="B240" s="1" t="s">
        <v>488</v>
      </c>
      <c r="C240" s="2" t="s">
        <v>408</v>
      </c>
      <c r="D240" s="3" t="s">
        <v>409</v>
      </c>
      <c r="E240" s="4" t="s">
        <v>410</v>
      </c>
      <c r="F240" s="5" t="s">
        <v>411</v>
      </c>
      <c r="G240" s="6" t="s">
        <v>412</v>
      </c>
      <c r="H240" s="7" t="s">
        <v>413</v>
      </c>
      <c r="I240" s="8" t="s">
        <v>414</v>
      </c>
      <c r="J240" s="9" t="s">
        <v>415</v>
      </c>
      <c r="K240" s="10" t="s">
        <v>416</v>
      </c>
      <c r="L240" s="29"/>
      <c r="M240" s="35"/>
      <c r="N240" s="34"/>
      <c r="O240" s="29"/>
    </row>
    <row r="241" spans="1:15" ht="15.75" customHeight="1">
      <c r="A241" s="29"/>
      <c r="B241" s="11" t="s">
        <v>419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3">
        <v>0</v>
      </c>
      <c r="L241" s="29"/>
      <c r="M241" s="38"/>
      <c r="N241" s="39"/>
      <c r="O241" s="29"/>
    </row>
    <row r="242" spans="1:15" ht="15.75" customHeight="1">
      <c r="A242" s="29"/>
      <c r="B242" s="33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34"/>
      <c r="O242" s="29"/>
    </row>
    <row r="243" spans="1:15" ht="15.75" customHeight="1">
      <c r="A243" s="29"/>
      <c r="B243" s="35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34"/>
      <c r="O243" s="29"/>
    </row>
    <row r="244" spans="1:15" ht="15.75" customHeight="1">
      <c r="A244" s="29"/>
      <c r="B244" s="1" t="s">
        <v>490</v>
      </c>
      <c r="C244" s="2" t="s">
        <v>408</v>
      </c>
      <c r="D244" s="3" t="s">
        <v>409</v>
      </c>
      <c r="E244" s="4" t="s">
        <v>410</v>
      </c>
      <c r="F244" s="5" t="s">
        <v>411</v>
      </c>
      <c r="G244" s="6" t="s">
        <v>412</v>
      </c>
      <c r="H244" s="7" t="s">
        <v>413</v>
      </c>
      <c r="I244" s="8" t="s">
        <v>414</v>
      </c>
      <c r="J244" s="9" t="s">
        <v>415</v>
      </c>
      <c r="K244" s="10" t="s">
        <v>416</v>
      </c>
      <c r="L244" s="28"/>
      <c r="M244" s="36" t="s">
        <v>491</v>
      </c>
      <c r="N244" s="37"/>
      <c r="O244" s="29"/>
    </row>
    <row r="245" spans="1:15" ht="15.75" customHeight="1">
      <c r="A245" s="29"/>
      <c r="B245" s="11" t="s">
        <v>418</v>
      </c>
      <c r="C245" s="12">
        <v>0</v>
      </c>
      <c r="D245" s="12">
        <v>0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3">
        <v>0</v>
      </c>
      <c r="L245" s="29"/>
      <c r="M245" s="38"/>
      <c r="N245" s="39"/>
      <c r="O245" s="29"/>
    </row>
    <row r="246" spans="1:15" ht="15.75" customHeight="1">
      <c r="A246" s="29"/>
      <c r="B246" s="41"/>
      <c r="C246" s="42"/>
      <c r="D246" s="42"/>
      <c r="E246" s="42"/>
      <c r="F246" s="42"/>
      <c r="G246" s="42"/>
      <c r="H246" s="42"/>
      <c r="I246" s="42"/>
      <c r="J246" s="42"/>
      <c r="K246" s="43"/>
      <c r="L246" s="29"/>
      <c r="M246" s="40">
        <f>SUM(K245,K248)</f>
        <v>0</v>
      </c>
      <c r="N246" s="37"/>
      <c r="O246" s="29"/>
    </row>
    <row r="247" spans="1:15" ht="15.75" customHeight="1">
      <c r="A247" s="29"/>
      <c r="B247" s="1" t="s">
        <v>490</v>
      </c>
      <c r="C247" s="2" t="s">
        <v>408</v>
      </c>
      <c r="D247" s="3" t="s">
        <v>409</v>
      </c>
      <c r="E247" s="4" t="s">
        <v>410</v>
      </c>
      <c r="F247" s="5" t="s">
        <v>411</v>
      </c>
      <c r="G247" s="6" t="s">
        <v>412</v>
      </c>
      <c r="H247" s="7" t="s">
        <v>413</v>
      </c>
      <c r="I247" s="8" t="s">
        <v>414</v>
      </c>
      <c r="J247" s="9" t="s">
        <v>415</v>
      </c>
      <c r="K247" s="10" t="s">
        <v>416</v>
      </c>
      <c r="L247" s="29"/>
      <c r="M247" s="35"/>
      <c r="N247" s="34"/>
      <c r="O247" s="29"/>
    </row>
    <row r="248" spans="1:15" ht="15.75" customHeight="1">
      <c r="A248" s="29"/>
      <c r="B248" s="11" t="s">
        <v>419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3">
        <v>0</v>
      </c>
      <c r="L248" s="29"/>
      <c r="M248" s="38"/>
      <c r="N248" s="39"/>
      <c r="O248" s="29"/>
    </row>
    <row r="249" spans="1:15" ht="15.75" customHeight="1">
      <c r="A249" s="29"/>
      <c r="B249" s="33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34"/>
      <c r="O249" s="29"/>
    </row>
    <row r="250" spans="1:15" ht="15.75" customHeight="1">
      <c r="A250" s="29"/>
      <c r="B250" s="35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34"/>
      <c r="O250" s="29"/>
    </row>
    <row r="251" spans="1:15" ht="15.75" customHeight="1">
      <c r="A251" s="29"/>
      <c r="B251" s="1" t="s">
        <v>492</v>
      </c>
      <c r="C251" s="2" t="s">
        <v>408</v>
      </c>
      <c r="D251" s="3" t="s">
        <v>409</v>
      </c>
      <c r="E251" s="4" t="s">
        <v>410</v>
      </c>
      <c r="F251" s="5" t="s">
        <v>411</v>
      </c>
      <c r="G251" s="6" t="s">
        <v>412</v>
      </c>
      <c r="H251" s="7" t="s">
        <v>413</v>
      </c>
      <c r="I251" s="8" t="s">
        <v>414</v>
      </c>
      <c r="J251" s="9" t="s">
        <v>415</v>
      </c>
      <c r="K251" s="10" t="s">
        <v>416</v>
      </c>
      <c r="L251" s="28"/>
      <c r="M251" s="36" t="s">
        <v>493</v>
      </c>
      <c r="N251" s="37"/>
      <c r="O251" s="29"/>
    </row>
    <row r="252" spans="1:15" ht="15.75" customHeight="1">
      <c r="A252" s="29"/>
      <c r="B252" s="11" t="s">
        <v>418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3">
        <v>0</v>
      </c>
      <c r="L252" s="29"/>
      <c r="M252" s="38"/>
      <c r="N252" s="39"/>
      <c r="O252" s="29"/>
    </row>
    <row r="253" spans="1:15" ht="15.75" customHeight="1">
      <c r="A253" s="29"/>
      <c r="B253" s="41"/>
      <c r="C253" s="42"/>
      <c r="D253" s="42"/>
      <c r="E253" s="42"/>
      <c r="F253" s="42"/>
      <c r="G253" s="42"/>
      <c r="H253" s="42"/>
      <c r="I253" s="42"/>
      <c r="J253" s="42"/>
      <c r="K253" s="43"/>
      <c r="L253" s="29"/>
      <c r="M253" s="40">
        <f>SUM(K252,K255)</f>
        <v>0</v>
      </c>
      <c r="N253" s="37"/>
      <c r="O253" s="29"/>
    </row>
    <row r="254" spans="1:15" ht="15.75" customHeight="1">
      <c r="A254" s="29"/>
      <c r="B254" s="1" t="s">
        <v>492</v>
      </c>
      <c r="C254" s="2" t="s">
        <v>408</v>
      </c>
      <c r="D254" s="3" t="s">
        <v>409</v>
      </c>
      <c r="E254" s="4" t="s">
        <v>410</v>
      </c>
      <c r="F254" s="5" t="s">
        <v>411</v>
      </c>
      <c r="G254" s="6" t="s">
        <v>412</v>
      </c>
      <c r="H254" s="7" t="s">
        <v>413</v>
      </c>
      <c r="I254" s="8" t="s">
        <v>414</v>
      </c>
      <c r="J254" s="9" t="s">
        <v>415</v>
      </c>
      <c r="K254" s="10" t="s">
        <v>416</v>
      </c>
      <c r="L254" s="29"/>
      <c r="M254" s="35"/>
      <c r="N254" s="34"/>
      <c r="O254" s="29"/>
    </row>
    <row r="255" spans="1:15" ht="15.75" customHeight="1">
      <c r="A255" s="29"/>
      <c r="B255" s="14" t="s">
        <v>419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6">
        <v>0</v>
      </c>
      <c r="L255" s="44"/>
      <c r="M255" s="38"/>
      <c r="N255" s="39"/>
      <c r="O255" s="29"/>
    </row>
    <row r="256" spans="1:15" ht="15" customHeight="1">
      <c r="A256" s="29"/>
      <c r="B256" s="28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</row>
    <row r="257" spans="1:15" ht="1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</row>
    <row r="258" spans="1:15" ht="15.75" customHeight="1">
      <c r="A258" s="29"/>
      <c r="B258" s="30" t="s">
        <v>494</v>
      </c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2"/>
      <c r="O258" s="29"/>
    </row>
    <row r="259" spans="1:15" ht="15.75" customHeight="1">
      <c r="A259" s="29"/>
      <c r="B259" s="33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34"/>
      <c r="O259" s="29"/>
    </row>
    <row r="260" spans="1:15" ht="15.75" customHeight="1">
      <c r="A260" s="29"/>
      <c r="B260" s="1" t="s">
        <v>495</v>
      </c>
      <c r="C260" s="2" t="s">
        <v>408</v>
      </c>
      <c r="D260" s="3" t="s">
        <v>409</v>
      </c>
      <c r="E260" s="4" t="s">
        <v>410</v>
      </c>
      <c r="F260" s="5" t="s">
        <v>411</v>
      </c>
      <c r="G260" s="6" t="s">
        <v>412</v>
      </c>
      <c r="H260" s="7" t="s">
        <v>413</v>
      </c>
      <c r="I260" s="8" t="s">
        <v>414</v>
      </c>
      <c r="J260" s="9" t="s">
        <v>415</v>
      </c>
      <c r="K260" s="10" t="s">
        <v>416</v>
      </c>
      <c r="L260" s="28"/>
      <c r="M260" s="36" t="s">
        <v>496</v>
      </c>
      <c r="N260" s="37"/>
      <c r="O260" s="29"/>
    </row>
    <row r="261" spans="1:15" ht="15.75" customHeight="1">
      <c r="A261" s="29"/>
      <c r="B261" s="11" t="s">
        <v>418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3">
        <v>0</v>
      </c>
      <c r="L261" s="29"/>
      <c r="M261" s="38"/>
      <c r="N261" s="39"/>
      <c r="O261" s="29"/>
    </row>
    <row r="262" spans="1:15" ht="15.75" customHeight="1">
      <c r="A262" s="29"/>
      <c r="B262" s="41"/>
      <c r="C262" s="42"/>
      <c r="D262" s="42"/>
      <c r="E262" s="42"/>
      <c r="F262" s="42"/>
      <c r="G262" s="42"/>
      <c r="H262" s="42"/>
      <c r="I262" s="42"/>
      <c r="J262" s="42"/>
      <c r="K262" s="43"/>
      <c r="L262" s="29"/>
      <c r="M262" s="40">
        <f>SUM(K261,K264)</f>
        <v>0</v>
      </c>
      <c r="N262" s="37"/>
      <c r="O262" s="29"/>
    </row>
    <row r="263" spans="1:15" ht="15.75" customHeight="1">
      <c r="A263" s="29"/>
      <c r="B263" s="1" t="s">
        <v>495</v>
      </c>
      <c r="C263" s="2" t="s">
        <v>408</v>
      </c>
      <c r="D263" s="3" t="s">
        <v>409</v>
      </c>
      <c r="E263" s="4" t="s">
        <v>410</v>
      </c>
      <c r="F263" s="5" t="s">
        <v>411</v>
      </c>
      <c r="G263" s="6" t="s">
        <v>412</v>
      </c>
      <c r="H263" s="7" t="s">
        <v>413</v>
      </c>
      <c r="I263" s="8" t="s">
        <v>414</v>
      </c>
      <c r="J263" s="9" t="s">
        <v>415</v>
      </c>
      <c r="K263" s="10" t="s">
        <v>416</v>
      </c>
      <c r="L263" s="29"/>
      <c r="M263" s="35"/>
      <c r="N263" s="34"/>
      <c r="O263" s="29"/>
    </row>
    <row r="264" spans="1:15" ht="15.75" customHeight="1">
      <c r="A264" s="29"/>
      <c r="B264" s="11" t="s">
        <v>419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3">
        <v>0</v>
      </c>
      <c r="L264" s="29"/>
      <c r="M264" s="38"/>
      <c r="N264" s="39"/>
      <c r="O264" s="29"/>
    </row>
    <row r="265" spans="1:15" ht="15.75" customHeight="1">
      <c r="A265" s="29"/>
      <c r="B265" s="33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34"/>
      <c r="O265" s="29"/>
    </row>
    <row r="266" spans="1:15" ht="15.75" customHeight="1">
      <c r="A266" s="29"/>
      <c r="B266" s="35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34"/>
      <c r="O266" s="29"/>
    </row>
    <row r="267" spans="1:15" ht="15.75" customHeight="1">
      <c r="A267" s="29"/>
      <c r="B267" s="1" t="s">
        <v>497</v>
      </c>
      <c r="C267" s="2" t="s">
        <v>408</v>
      </c>
      <c r="D267" s="3" t="s">
        <v>409</v>
      </c>
      <c r="E267" s="4" t="s">
        <v>410</v>
      </c>
      <c r="F267" s="5" t="s">
        <v>411</v>
      </c>
      <c r="G267" s="6" t="s">
        <v>412</v>
      </c>
      <c r="H267" s="7" t="s">
        <v>413</v>
      </c>
      <c r="I267" s="8" t="s">
        <v>414</v>
      </c>
      <c r="J267" s="9" t="s">
        <v>415</v>
      </c>
      <c r="K267" s="10" t="s">
        <v>416</v>
      </c>
      <c r="L267" s="28"/>
      <c r="M267" s="36" t="s">
        <v>498</v>
      </c>
      <c r="N267" s="37"/>
      <c r="O267" s="29"/>
    </row>
    <row r="268" spans="1:15" ht="15.75" customHeight="1">
      <c r="A268" s="29"/>
      <c r="B268" s="11" t="s">
        <v>418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3">
        <v>0</v>
      </c>
      <c r="L268" s="29"/>
      <c r="M268" s="38"/>
      <c r="N268" s="39"/>
      <c r="O268" s="29"/>
    </row>
    <row r="269" spans="1:15" ht="15.75" customHeight="1">
      <c r="A269" s="29"/>
      <c r="B269" s="41"/>
      <c r="C269" s="42"/>
      <c r="D269" s="42"/>
      <c r="E269" s="42"/>
      <c r="F269" s="42"/>
      <c r="G269" s="42"/>
      <c r="H269" s="42"/>
      <c r="I269" s="42"/>
      <c r="J269" s="42"/>
      <c r="K269" s="43"/>
      <c r="L269" s="29"/>
      <c r="M269" s="40">
        <f>SUM(K268,K271)</f>
        <v>0</v>
      </c>
      <c r="N269" s="37"/>
      <c r="O269" s="29"/>
    </row>
    <row r="270" spans="1:15" ht="15.75" customHeight="1">
      <c r="A270" s="29"/>
      <c r="B270" s="1" t="s">
        <v>497</v>
      </c>
      <c r="C270" s="2" t="s">
        <v>408</v>
      </c>
      <c r="D270" s="3" t="s">
        <v>409</v>
      </c>
      <c r="E270" s="4" t="s">
        <v>410</v>
      </c>
      <c r="F270" s="5" t="s">
        <v>411</v>
      </c>
      <c r="G270" s="6" t="s">
        <v>412</v>
      </c>
      <c r="H270" s="7" t="s">
        <v>413</v>
      </c>
      <c r="I270" s="8" t="s">
        <v>414</v>
      </c>
      <c r="J270" s="9" t="s">
        <v>415</v>
      </c>
      <c r="K270" s="10" t="s">
        <v>416</v>
      </c>
      <c r="L270" s="29"/>
      <c r="M270" s="35"/>
      <c r="N270" s="34"/>
      <c r="O270" s="29"/>
    </row>
    <row r="271" spans="1:15" ht="15.75" customHeight="1">
      <c r="A271" s="29"/>
      <c r="B271" s="11" t="s">
        <v>419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3">
        <v>0</v>
      </c>
      <c r="L271" s="29"/>
      <c r="M271" s="38"/>
      <c r="N271" s="39"/>
      <c r="O271" s="29"/>
    </row>
    <row r="272" spans="1:15" ht="15.75" customHeight="1">
      <c r="A272" s="29"/>
      <c r="B272" s="33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34"/>
      <c r="O272" s="29"/>
    </row>
    <row r="273" spans="1:15" ht="15.75" customHeight="1">
      <c r="A273" s="29"/>
      <c r="B273" s="35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34"/>
      <c r="O273" s="29"/>
    </row>
    <row r="274" spans="1:15" ht="15.75" customHeight="1">
      <c r="A274" s="29"/>
      <c r="B274" s="1" t="s">
        <v>499</v>
      </c>
      <c r="C274" s="2" t="s">
        <v>408</v>
      </c>
      <c r="D274" s="3" t="s">
        <v>409</v>
      </c>
      <c r="E274" s="4" t="s">
        <v>410</v>
      </c>
      <c r="F274" s="5" t="s">
        <v>411</v>
      </c>
      <c r="G274" s="6" t="s">
        <v>412</v>
      </c>
      <c r="H274" s="7" t="s">
        <v>413</v>
      </c>
      <c r="I274" s="8" t="s">
        <v>414</v>
      </c>
      <c r="J274" s="9" t="s">
        <v>415</v>
      </c>
      <c r="K274" s="10" t="s">
        <v>416</v>
      </c>
      <c r="L274" s="28"/>
      <c r="M274" s="36" t="s">
        <v>500</v>
      </c>
      <c r="N274" s="37"/>
      <c r="O274" s="29"/>
    </row>
    <row r="275" spans="1:15" ht="15.75" customHeight="1">
      <c r="A275" s="29"/>
      <c r="B275" s="11" t="s">
        <v>418</v>
      </c>
      <c r="C275" s="12">
        <v>0</v>
      </c>
      <c r="D275" s="12">
        <v>0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3">
        <v>0</v>
      </c>
      <c r="L275" s="29"/>
      <c r="M275" s="38"/>
      <c r="N275" s="39"/>
      <c r="O275" s="29"/>
    </row>
    <row r="276" spans="1:15" ht="15.75" customHeight="1">
      <c r="A276" s="29"/>
      <c r="B276" s="41"/>
      <c r="C276" s="42"/>
      <c r="D276" s="42"/>
      <c r="E276" s="42"/>
      <c r="F276" s="42"/>
      <c r="G276" s="42"/>
      <c r="H276" s="42"/>
      <c r="I276" s="42"/>
      <c r="J276" s="42"/>
      <c r="K276" s="43"/>
      <c r="L276" s="29"/>
      <c r="M276" s="40">
        <f>SUM(K275,K278)</f>
        <v>0</v>
      </c>
      <c r="N276" s="37"/>
      <c r="O276" s="29"/>
    </row>
    <row r="277" spans="1:15" ht="15.75" customHeight="1">
      <c r="A277" s="29"/>
      <c r="B277" s="1" t="s">
        <v>499</v>
      </c>
      <c r="C277" s="2" t="s">
        <v>408</v>
      </c>
      <c r="D277" s="3" t="s">
        <v>409</v>
      </c>
      <c r="E277" s="4" t="s">
        <v>410</v>
      </c>
      <c r="F277" s="5" t="s">
        <v>411</v>
      </c>
      <c r="G277" s="6" t="s">
        <v>412</v>
      </c>
      <c r="H277" s="7" t="s">
        <v>413</v>
      </c>
      <c r="I277" s="8" t="s">
        <v>414</v>
      </c>
      <c r="J277" s="9" t="s">
        <v>415</v>
      </c>
      <c r="K277" s="10" t="s">
        <v>416</v>
      </c>
      <c r="L277" s="29"/>
      <c r="M277" s="35"/>
      <c r="N277" s="34"/>
      <c r="O277" s="29"/>
    </row>
    <row r="278" spans="1:15" ht="15.75" customHeight="1">
      <c r="A278" s="29"/>
      <c r="B278" s="14" t="s">
        <v>419</v>
      </c>
      <c r="C278" s="15">
        <v>0</v>
      </c>
      <c r="D278" s="15">
        <v>0</v>
      </c>
      <c r="E278" s="15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6">
        <v>0</v>
      </c>
      <c r="L278" s="44"/>
      <c r="M278" s="38"/>
      <c r="N278" s="39"/>
      <c r="O278" s="29"/>
    </row>
    <row r="279" spans="1:15" ht="15" customHeight="1">
      <c r="A279" s="29"/>
      <c r="B279" s="28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</row>
    <row r="280" spans="1:15" ht="1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</row>
    <row r="281" spans="1:15" ht="15.75" customHeight="1">
      <c r="A281" s="29"/>
      <c r="B281" s="30" t="s">
        <v>501</v>
      </c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2"/>
      <c r="O281" s="29"/>
    </row>
    <row r="282" spans="1:15" ht="15.75" customHeight="1">
      <c r="A282" s="29"/>
      <c r="B282" s="33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34"/>
      <c r="O282" s="29"/>
    </row>
    <row r="283" spans="1:15" ht="15.75" customHeight="1">
      <c r="A283" s="29"/>
      <c r="B283" s="1" t="s">
        <v>502</v>
      </c>
      <c r="C283" s="2" t="s">
        <v>408</v>
      </c>
      <c r="D283" s="3" t="s">
        <v>409</v>
      </c>
      <c r="E283" s="4" t="s">
        <v>410</v>
      </c>
      <c r="F283" s="5" t="s">
        <v>411</v>
      </c>
      <c r="G283" s="6" t="s">
        <v>412</v>
      </c>
      <c r="H283" s="7" t="s">
        <v>413</v>
      </c>
      <c r="I283" s="8" t="s">
        <v>414</v>
      </c>
      <c r="J283" s="9" t="s">
        <v>415</v>
      </c>
      <c r="K283" s="10" t="s">
        <v>416</v>
      </c>
      <c r="L283" s="28"/>
      <c r="M283" s="36" t="s">
        <v>503</v>
      </c>
      <c r="N283" s="37"/>
      <c r="O283" s="29"/>
    </row>
    <row r="284" spans="1:15" ht="15.75" customHeight="1">
      <c r="A284" s="29"/>
      <c r="B284" s="11" t="s">
        <v>418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3">
        <v>0</v>
      </c>
      <c r="L284" s="29"/>
      <c r="M284" s="38"/>
      <c r="N284" s="39"/>
      <c r="O284" s="29"/>
    </row>
    <row r="285" spans="1:15" ht="15.75" customHeight="1">
      <c r="A285" s="29"/>
      <c r="B285" s="41"/>
      <c r="C285" s="42"/>
      <c r="D285" s="42"/>
      <c r="E285" s="42"/>
      <c r="F285" s="42"/>
      <c r="G285" s="42"/>
      <c r="H285" s="42"/>
      <c r="I285" s="42"/>
      <c r="J285" s="42"/>
      <c r="K285" s="43"/>
      <c r="L285" s="29"/>
      <c r="M285" s="40">
        <f>SUM(K284,K287)</f>
        <v>0</v>
      </c>
      <c r="N285" s="37"/>
      <c r="O285" s="29"/>
    </row>
    <row r="286" spans="1:15" ht="15.75" customHeight="1">
      <c r="A286" s="29"/>
      <c r="B286" s="1" t="s">
        <v>502</v>
      </c>
      <c r="C286" s="2" t="s">
        <v>408</v>
      </c>
      <c r="D286" s="3" t="s">
        <v>409</v>
      </c>
      <c r="E286" s="4" t="s">
        <v>410</v>
      </c>
      <c r="F286" s="5" t="s">
        <v>411</v>
      </c>
      <c r="G286" s="6" t="s">
        <v>412</v>
      </c>
      <c r="H286" s="7" t="s">
        <v>413</v>
      </c>
      <c r="I286" s="8" t="s">
        <v>414</v>
      </c>
      <c r="J286" s="9" t="s">
        <v>415</v>
      </c>
      <c r="K286" s="10" t="s">
        <v>416</v>
      </c>
      <c r="L286" s="29"/>
      <c r="M286" s="35"/>
      <c r="N286" s="34"/>
      <c r="O286" s="29"/>
    </row>
    <row r="287" spans="1:15" ht="15.75" customHeight="1">
      <c r="A287" s="29"/>
      <c r="B287" s="11" t="s">
        <v>419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3">
        <v>0</v>
      </c>
      <c r="L287" s="29"/>
      <c r="M287" s="38"/>
      <c r="N287" s="39"/>
      <c r="O287" s="29"/>
    </row>
    <row r="288" spans="1:15" ht="15.75" customHeight="1">
      <c r="A288" s="29"/>
      <c r="B288" s="33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34"/>
      <c r="O288" s="29"/>
    </row>
    <row r="289" spans="1:15" ht="15.75" customHeight="1">
      <c r="A289" s="29"/>
      <c r="B289" s="35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34"/>
      <c r="O289" s="29"/>
    </row>
    <row r="290" spans="1:15" ht="15.75" customHeight="1">
      <c r="A290" s="29"/>
      <c r="B290" s="1" t="s">
        <v>504</v>
      </c>
      <c r="C290" s="2" t="s">
        <v>408</v>
      </c>
      <c r="D290" s="3" t="s">
        <v>409</v>
      </c>
      <c r="E290" s="4" t="s">
        <v>410</v>
      </c>
      <c r="F290" s="5" t="s">
        <v>411</v>
      </c>
      <c r="G290" s="6" t="s">
        <v>412</v>
      </c>
      <c r="H290" s="7" t="s">
        <v>413</v>
      </c>
      <c r="I290" s="8" t="s">
        <v>414</v>
      </c>
      <c r="J290" s="9" t="s">
        <v>415</v>
      </c>
      <c r="K290" s="10" t="s">
        <v>416</v>
      </c>
      <c r="L290" s="28"/>
      <c r="M290" s="36" t="s">
        <v>505</v>
      </c>
      <c r="N290" s="37"/>
      <c r="O290" s="29"/>
    </row>
    <row r="291" spans="1:15" ht="15.75" customHeight="1">
      <c r="A291" s="29"/>
      <c r="B291" s="11" t="s">
        <v>418</v>
      </c>
      <c r="C291" s="12">
        <v>0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3">
        <v>0</v>
      </c>
      <c r="L291" s="29"/>
      <c r="M291" s="38"/>
      <c r="N291" s="39"/>
      <c r="O291" s="29"/>
    </row>
    <row r="292" spans="1:15" ht="15.75" customHeight="1">
      <c r="A292" s="29"/>
      <c r="B292" s="41"/>
      <c r="C292" s="42"/>
      <c r="D292" s="42"/>
      <c r="E292" s="42"/>
      <c r="F292" s="42"/>
      <c r="G292" s="42"/>
      <c r="H292" s="42"/>
      <c r="I292" s="42"/>
      <c r="J292" s="42"/>
      <c r="K292" s="43"/>
      <c r="L292" s="29"/>
      <c r="M292" s="40">
        <f>SUM(K291,K294)</f>
        <v>0</v>
      </c>
      <c r="N292" s="37"/>
      <c r="O292" s="29"/>
    </row>
    <row r="293" spans="1:15" ht="15.75" customHeight="1">
      <c r="A293" s="29"/>
      <c r="B293" s="1" t="s">
        <v>504</v>
      </c>
      <c r="C293" s="2" t="s">
        <v>408</v>
      </c>
      <c r="D293" s="3" t="s">
        <v>409</v>
      </c>
      <c r="E293" s="4" t="s">
        <v>410</v>
      </c>
      <c r="F293" s="5" t="s">
        <v>411</v>
      </c>
      <c r="G293" s="6" t="s">
        <v>412</v>
      </c>
      <c r="H293" s="7" t="s">
        <v>413</v>
      </c>
      <c r="I293" s="8" t="s">
        <v>414</v>
      </c>
      <c r="J293" s="9" t="s">
        <v>415</v>
      </c>
      <c r="K293" s="10" t="s">
        <v>416</v>
      </c>
      <c r="L293" s="29"/>
      <c r="M293" s="35"/>
      <c r="N293" s="34"/>
      <c r="O293" s="29"/>
    </row>
    <row r="294" spans="1:15" ht="15.75" customHeight="1">
      <c r="A294" s="29"/>
      <c r="B294" s="11" t="s">
        <v>419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3">
        <v>0</v>
      </c>
      <c r="L294" s="29"/>
      <c r="M294" s="38"/>
      <c r="N294" s="39"/>
      <c r="O294" s="29"/>
    </row>
    <row r="295" spans="1:15" ht="15.75" customHeight="1">
      <c r="A295" s="29"/>
      <c r="B295" s="33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34"/>
      <c r="O295" s="29"/>
    </row>
    <row r="296" spans="1:15" ht="15.75" customHeight="1">
      <c r="A296" s="29"/>
      <c r="B296" s="35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34"/>
      <c r="O296" s="29"/>
    </row>
    <row r="297" spans="1:15" ht="15.75" customHeight="1">
      <c r="A297" s="29"/>
      <c r="B297" s="1" t="s">
        <v>506</v>
      </c>
      <c r="C297" s="2" t="s">
        <v>408</v>
      </c>
      <c r="D297" s="3" t="s">
        <v>409</v>
      </c>
      <c r="E297" s="4" t="s">
        <v>410</v>
      </c>
      <c r="F297" s="5" t="s">
        <v>411</v>
      </c>
      <c r="G297" s="6" t="s">
        <v>412</v>
      </c>
      <c r="H297" s="7" t="s">
        <v>413</v>
      </c>
      <c r="I297" s="8" t="s">
        <v>414</v>
      </c>
      <c r="J297" s="9" t="s">
        <v>415</v>
      </c>
      <c r="K297" s="10" t="s">
        <v>416</v>
      </c>
      <c r="L297" s="28"/>
      <c r="M297" s="36" t="s">
        <v>507</v>
      </c>
      <c r="N297" s="37"/>
      <c r="O297" s="29"/>
    </row>
    <row r="298" spans="1:15" ht="15.75" customHeight="1">
      <c r="A298" s="29"/>
      <c r="B298" s="11" t="s">
        <v>418</v>
      </c>
      <c r="C298" s="12">
        <v>0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3">
        <v>0</v>
      </c>
      <c r="L298" s="29"/>
      <c r="M298" s="38"/>
      <c r="N298" s="39"/>
      <c r="O298" s="29"/>
    </row>
    <row r="299" spans="1:15" ht="15.75" customHeight="1">
      <c r="A299" s="29"/>
      <c r="B299" s="41"/>
      <c r="C299" s="42"/>
      <c r="D299" s="42"/>
      <c r="E299" s="42"/>
      <c r="F299" s="42"/>
      <c r="G299" s="42"/>
      <c r="H299" s="42"/>
      <c r="I299" s="42"/>
      <c r="J299" s="42"/>
      <c r="K299" s="43"/>
      <c r="L299" s="29"/>
      <c r="M299" s="40">
        <f>SUM(K298,K301)</f>
        <v>0</v>
      </c>
      <c r="N299" s="37"/>
      <c r="O299" s="29"/>
    </row>
    <row r="300" spans="1:15" ht="15.75" customHeight="1">
      <c r="A300" s="29"/>
      <c r="B300" s="1" t="s">
        <v>506</v>
      </c>
      <c r="C300" s="2" t="s">
        <v>408</v>
      </c>
      <c r="D300" s="3" t="s">
        <v>409</v>
      </c>
      <c r="E300" s="4" t="s">
        <v>410</v>
      </c>
      <c r="F300" s="5" t="s">
        <v>411</v>
      </c>
      <c r="G300" s="6" t="s">
        <v>412</v>
      </c>
      <c r="H300" s="7" t="s">
        <v>413</v>
      </c>
      <c r="I300" s="8" t="s">
        <v>414</v>
      </c>
      <c r="J300" s="9" t="s">
        <v>415</v>
      </c>
      <c r="K300" s="10" t="s">
        <v>416</v>
      </c>
      <c r="L300" s="29"/>
      <c r="M300" s="35"/>
      <c r="N300" s="34"/>
      <c r="O300" s="29"/>
    </row>
    <row r="301" spans="1:15" ht="15.75" customHeight="1">
      <c r="A301" s="29"/>
      <c r="B301" s="14" t="s">
        <v>419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6">
        <v>0</v>
      </c>
      <c r="L301" s="44"/>
      <c r="M301" s="38"/>
      <c r="N301" s="39"/>
      <c r="O301" s="29"/>
    </row>
    <row r="302" spans="1:15" ht="15" customHeight="1">
      <c r="A302" s="29"/>
      <c r="B302" s="28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</row>
    <row r="303" spans="1:15" ht="1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</row>
    <row r="304" spans="1:15" ht="15" customHeight="1">
      <c r="A304" s="29"/>
      <c r="O304" s="29"/>
    </row>
    <row r="305" spans="1:15" ht="15" customHeight="1">
      <c r="A305" s="29"/>
      <c r="O305" s="29"/>
    </row>
    <row r="306" spans="1:15" ht="15" customHeight="1">
      <c r="A306" s="29"/>
      <c r="O306" s="29"/>
    </row>
    <row r="307" spans="1:15" ht="15" customHeight="1">
      <c r="A307" s="29"/>
      <c r="O307" s="29"/>
    </row>
    <row r="308" spans="1:15" ht="15" customHeight="1">
      <c r="A308" s="29"/>
      <c r="O308" s="29"/>
    </row>
    <row r="309" spans="1:15" ht="15" customHeight="1">
      <c r="A309" s="29"/>
      <c r="O309" s="29"/>
    </row>
    <row r="310" spans="1:15" ht="15" customHeight="1">
      <c r="A310" s="29"/>
      <c r="O310" s="29"/>
    </row>
    <row r="311" spans="1:15" ht="15" customHeight="1">
      <c r="A311" s="29"/>
      <c r="O311" s="29"/>
    </row>
    <row r="312" spans="1:15" ht="15" customHeight="1">
      <c r="A312" s="29"/>
      <c r="O312" s="29"/>
    </row>
    <row r="313" spans="1:15" ht="15" customHeight="1">
      <c r="A313" s="29"/>
      <c r="O313" s="29"/>
    </row>
    <row r="314" spans="1:15" ht="15" customHeight="1">
      <c r="A314" s="29"/>
      <c r="O314" s="29"/>
    </row>
    <row r="315" spans="1:15" ht="15" customHeight="1">
      <c r="A315" s="29"/>
      <c r="O315" s="29"/>
    </row>
    <row r="316" spans="1:15" ht="15" customHeight="1">
      <c r="A316" s="29"/>
      <c r="O316" s="29"/>
    </row>
    <row r="317" spans="1:15" ht="15" customHeight="1">
      <c r="A317" s="29"/>
      <c r="O317" s="29"/>
    </row>
    <row r="318" spans="1:15" ht="15" customHeight="1">
      <c r="A318" s="29"/>
      <c r="O318" s="29"/>
    </row>
    <row r="319" spans="1:15" ht="15" customHeight="1">
      <c r="A319" s="29"/>
      <c r="O319" s="29"/>
    </row>
    <row r="320" spans="1:15" ht="15" customHeight="1">
      <c r="A320" s="29"/>
      <c r="O320" s="29"/>
    </row>
    <row r="321" spans="1:15" ht="15" customHeight="1">
      <c r="A321" s="29"/>
      <c r="O321" s="29"/>
    </row>
    <row r="322" spans="1:15" ht="15" customHeight="1">
      <c r="A322" s="29"/>
      <c r="O322" s="29"/>
    </row>
    <row r="323" spans="1:15" ht="15" customHeight="1">
      <c r="A323" s="29"/>
      <c r="O323" s="29"/>
    </row>
    <row r="324" spans="1:15" ht="15" customHeight="1">
      <c r="A324" s="29"/>
      <c r="O324" s="29"/>
    </row>
    <row r="325" spans="1:15" ht="15" customHeight="1">
      <c r="A325" s="29"/>
      <c r="O325" s="29"/>
    </row>
    <row r="326" spans="1:15" ht="15" customHeight="1">
      <c r="A326" s="29"/>
      <c r="O326" s="29"/>
    </row>
    <row r="327" spans="1:15" ht="15" customHeight="1">
      <c r="A327" s="29"/>
      <c r="O327" s="29"/>
    </row>
    <row r="328" spans="1:15" ht="15" customHeight="1">
      <c r="A328" s="29"/>
      <c r="O328" s="29"/>
    </row>
    <row r="329" spans="1:15" ht="15" customHeight="1">
      <c r="A329" s="29"/>
      <c r="O329" s="29"/>
    </row>
    <row r="330" spans="1:15" ht="15" customHeight="1">
      <c r="A330" s="29"/>
      <c r="O330" s="29"/>
    </row>
    <row r="331" spans="1:15" ht="15" customHeight="1">
      <c r="A331" s="29"/>
      <c r="O331" s="29"/>
    </row>
    <row r="332" spans="1:15" ht="15" customHeight="1">
      <c r="A332" s="29"/>
      <c r="O332" s="29"/>
    </row>
    <row r="333" spans="1:15" ht="15" customHeight="1">
      <c r="A333" s="29"/>
      <c r="O333" s="29"/>
    </row>
    <row r="334" spans="1:15" ht="15" customHeight="1">
      <c r="A334" s="29"/>
      <c r="O334" s="29"/>
    </row>
    <row r="335" spans="1:15" ht="15" customHeight="1">
      <c r="A335" s="29"/>
      <c r="O335" s="29"/>
    </row>
    <row r="336" spans="1:15" ht="15" customHeight="1">
      <c r="A336" s="29"/>
      <c r="O336" s="29"/>
    </row>
    <row r="337" spans="1:15" ht="15" customHeight="1">
      <c r="A337" s="29"/>
      <c r="O337" s="29"/>
    </row>
    <row r="338" spans="1:15" ht="15" customHeight="1">
      <c r="A338" s="29"/>
      <c r="O338" s="29"/>
    </row>
    <row r="339" spans="1:15" ht="15" customHeight="1">
      <c r="A339" s="29"/>
      <c r="O339" s="29"/>
    </row>
    <row r="340" spans="1:15" ht="15" customHeight="1">
      <c r="A340" s="29"/>
      <c r="O340" s="29"/>
    </row>
    <row r="341" spans="1:15" ht="15" customHeight="1">
      <c r="A341" s="29"/>
      <c r="O341" s="29"/>
    </row>
    <row r="342" spans="1:15" ht="15" customHeight="1">
      <c r="A342" s="29"/>
      <c r="O342" s="29"/>
    </row>
    <row r="343" spans="1:15" ht="15" customHeight="1">
      <c r="A343" s="29"/>
      <c r="O343" s="29"/>
    </row>
    <row r="344" spans="1:15" ht="15" customHeight="1">
      <c r="A344" s="29"/>
      <c r="O344" s="29"/>
    </row>
    <row r="345" spans="1:15" ht="15" customHeight="1">
      <c r="A345" s="29"/>
      <c r="O345" s="29"/>
    </row>
    <row r="346" spans="1:15" ht="15" customHeight="1">
      <c r="A346" s="29"/>
      <c r="O346" s="29"/>
    </row>
    <row r="347" spans="1:15" ht="15" customHeight="1">
      <c r="A347" s="29"/>
      <c r="O347" s="29"/>
    </row>
    <row r="348" spans="1:15" ht="15" customHeight="1">
      <c r="A348" s="29"/>
      <c r="O348" s="29"/>
    </row>
    <row r="349" spans="1:15" ht="15" customHeight="1">
      <c r="A349" s="29"/>
      <c r="O349" s="29"/>
    </row>
    <row r="350" spans="1:15" ht="15" customHeight="1">
      <c r="A350" s="29"/>
      <c r="O350" s="29"/>
    </row>
    <row r="351" spans="1:15" ht="15" customHeight="1">
      <c r="A351" s="29"/>
      <c r="O351" s="29"/>
    </row>
    <row r="352" spans="1:15" ht="15" customHeight="1">
      <c r="A352" s="29"/>
      <c r="O352" s="29"/>
    </row>
    <row r="353" spans="1:15" ht="15" customHeight="1">
      <c r="A353" s="29"/>
      <c r="O353" s="29"/>
    </row>
    <row r="354" spans="1:15" ht="15" customHeight="1">
      <c r="A354" s="29"/>
      <c r="O354" s="29"/>
    </row>
    <row r="355" spans="1:15" ht="15" customHeight="1">
      <c r="A355" s="29"/>
      <c r="O355" s="29"/>
    </row>
    <row r="356" spans="1:15" ht="15" customHeight="1">
      <c r="A356" s="29"/>
      <c r="O356" s="29"/>
    </row>
    <row r="357" spans="1:15" ht="15" customHeight="1">
      <c r="A357" s="29"/>
      <c r="O357" s="29"/>
    </row>
    <row r="358" spans="1:15" ht="15" customHeight="1">
      <c r="A358" s="29"/>
      <c r="O358" s="29"/>
    </row>
    <row r="359" spans="1:15" ht="15" customHeight="1">
      <c r="A359" s="29"/>
      <c r="O359" s="29"/>
    </row>
    <row r="360" spans="1:15" ht="15" customHeight="1">
      <c r="A360" s="29"/>
      <c r="O360" s="29"/>
    </row>
    <row r="361" spans="1:15" ht="15" customHeight="1">
      <c r="A361" s="29"/>
      <c r="O361" s="29"/>
    </row>
    <row r="362" spans="1:15" ht="15" customHeight="1">
      <c r="A362" s="29"/>
      <c r="O362" s="29"/>
    </row>
    <row r="363" spans="1:15" ht="15" customHeight="1">
      <c r="A363" s="29"/>
      <c r="O363" s="29"/>
    </row>
    <row r="364" spans="1:15" ht="15" customHeight="1">
      <c r="A364" s="29"/>
      <c r="O364" s="29"/>
    </row>
    <row r="365" spans="1:15" ht="15" customHeight="1">
      <c r="A365" s="29"/>
      <c r="O365" s="29"/>
    </row>
    <row r="366" spans="1:15" ht="15" customHeight="1">
      <c r="A366" s="29"/>
      <c r="O366" s="29"/>
    </row>
    <row r="367" spans="1:15" ht="15" customHeight="1">
      <c r="A367" s="29"/>
      <c r="O367" s="29"/>
    </row>
    <row r="368" spans="1:15" ht="15" customHeight="1">
      <c r="A368" s="29"/>
      <c r="O368" s="29"/>
    </row>
    <row r="369" spans="1:15" ht="15" customHeight="1">
      <c r="A369" s="29"/>
      <c r="O369" s="29"/>
    </row>
    <row r="370" spans="1:15" ht="15" customHeight="1">
      <c r="A370" s="29"/>
      <c r="O370" s="29"/>
    </row>
    <row r="371" spans="1:15" ht="15" customHeight="1">
      <c r="A371" s="29"/>
      <c r="O371" s="29"/>
    </row>
    <row r="372" spans="1:15" ht="15" customHeight="1">
      <c r="A372" s="29"/>
      <c r="O372" s="29"/>
    </row>
    <row r="373" spans="1:15" ht="15" customHeight="1">
      <c r="A373" s="29"/>
      <c r="O373" s="29"/>
    </row>
    <row r="374" spans="1:15" ht="15" customHeight="1">
      <c r="A374" s="29"/>
      <c r="O374" s="29"/>
    </row>
    <row r="375" spans="1:15" ht="15" customHeight="1">
      <c r="A375" s="29"/>
      <c r="O375" s="29"/>
    </row>
    <row r="376" spans="1:15" ht="15" customHeight="1">
      <c r="A376" s="29"/>
      <c r="O376" s="29"/>
    </row>
    <row r="377" spans="1:15" ht="15" customHeight="1">
      <c r="A377" s="29"/>
      <c r="O377" s="29"/>
    </row>
    <row r="378" spans="1:15" ht="15" customHeight="1">
      <c r="A378" s="29"/>
      <c r="O378" s="29"/>
    </row>
    <row r="379" spans="1:15" ht="15" customHeight="1">
      <c r="A379" s="29"/>
      <c r="O379" s="29"/>
    </row>
    <row r="380" spans="1:15" ht="15" customHeight="1">
      <c r="A380" s="29"/>
      <c r="O380" s="29"/>
    </row>
    <row r="381" spans="1:15" ht="15" customHeight="1">
      <c r="A381" s="29"/>
      <c r="O381" s="29"/>
    </row>
    <row r="382" spans="1:15" ht="15" customHeight="1">
      <c r="A382" s="29"/>
      <c r="O382" s="29"/>
    </row>
    <row r="383" spans="1:15" ht="15" customHeight="1">
      <c r="A383" s="29"/>
      <c r="O383" s="29"/>
    </row>
    <row r="384" spans="1:15" ht="15" customHeight="1">
      <c r="A384" s="29"/>
      <c r="O384" s="29"/>
    </row>
    <row r="385" spans="1:15" ht="15" customHeight="1">
      <c r="A385" s="29"/>
      <c r="O385" s="29"/>
    </row>
    <row r="386" spans="1:15" ht="15" customHeight="1">
      <c r="A386" s="29"/>
      <c r="O386" s="29"/>
    </row>
    <row r="387" spans="1:15" ht="15" customHeight="1">
      <c r="A387" s="29"/>
      <c r="O387" s="29"/>
    </row>
    <row r="388" spans="1:15" ht="15" customHeight="1">
      <c r="A388" s="29"/>
      <c r="O388" s="29"/>
    </row>
    <row r="389" spans="1:15" ht="15" customHeight="1">
      <c r="A389" s="29"/>
      <c r="O389" s="29"/>
    </row>
    <row r="390" spans="1:15" ht="15" customHeight="1">
      <c r="A390" s="29"/>
      <c r="O390" s="29"/>
    </row>
    <row r="391" spans="1:15" ht="15" customHeight="1">
      <c r="A391" s="29"/>
      <c r="O391" s="29"/>
    </row>
    <row r="392" spans="1:15" ht="15" customHeight="1">
      <c r="A392" s="29"/>
      <c r="O392" s="29"/>
    </row>
    <row r="393" spans="1:15" ht="15" customHeight="1">
      <c r="A393" s="29"/>
      <c r="O393" s="29"/>
    </row>
    <row r="394" spans="1:15" ht="15" customHeight="1">
      <c r="A394" s="29"/>
      <c r="O394" s="29"/>
    </row>
    <row r="395" spans="1:15" ht="15" customHeight="1">
      <c r="A395" s="29"/>
      <c r="O395" s="29"/>
    </row>
    <row r="396" spans="1:15" ht="15" customHeight="1">
      <c r="A396" s="29"/>
      <c r="O396" s="29"/>
    </row>
    <row r="397" spans="1:15" ht="15" customHeight="1">
      <c r="A397" s="29"/>
      <c r="O397" s="29"/>
    </row>
    <row r="398" spans="1:15" ht="15" customHeight="1">
      <c r="A398" s="29"/>
      <c r="O398" s="29"/>
    </row>
    <row r="399" spans="1:15" ht="15" customHeight="1">
      <c r="A399" s="29"/>
      <c r="O399" s="29"/>
    </row>
    <row r="400" spans="1:15" ht="15" customHeight="1">
      <c r="A400" s="29"/>
      <c r="O400" s="29"/>
    </row>
    <row r="401" spans="1:15" ht="15" customHeight="1">
      <c r="A401" s="29"/>
      <c r="O401" s="29"/>
    </row>
    <row r="402" spans="1:15" ht="15" customHeight="1">
      <c r="A402" s="29"/>
      <c r="O402" s="29"/>
    </row>
    <row r="403" spans="1:15" ht="15" customHeight="1">
      <c r="A403" s="29"/>
      <c r="O403" s="29"/>
    </row>
    <row r="404" spans="1:15" ht="15" customHeight="1">
      <c r="A404" s="29"/>
      <c r="O404" s="29"/>
    </row>
    <row r="405" spans="1:15" ht="15" customHeight="1">
      <c r="A405" s="29"/>
      <c r="O405" s="29"/>
    </row>
    <row r="406" spans="1:15" ht="15" customHeight="1">
      <c r="A406" s="29"/>
      <c r="O406" s="29"/>
    </row>
    <row r="407" spans="1:15" ht="15" customHeight="1">
      <c r="A407" s="29"/>
      <c r="O407" s="29"/>
    </row>
    <row r="408" spans="1:15" ht="15" customHeight="1">
      <c r="A408" s="29"/>
      <c r="O408" s="29"/>
    </row>
    <row r="409" spans="1:15" ht="15" customHeight="1">
      <c r="A409" s="29"/>
      <c r="O409" s="29"/>
    </row>
    <row r="410" spans="1:15" ht="15" customHeight="1">
      <c r="A410" s="29"/>
      <c r="O410" s="29"/>
    </row>
    <row r="411" spans="1:15" ht="15" customHeight="1">
      <c r="A411" s="29"/>
      <c r="O411" s="29"/>
    </row>
    <row r="412" spans="1:15" ht="15" customHeight="1">
      <c r="A412" s="29"/>
      <c r="O412" s="29"/>
    </row>
    <row r="413" spans="1:15" ht="15" customHeight="1">
      <c r="A413" s="29"/>
      <c r="O413" s="29"/>
    </row>
    <row r="414" spans="1:15" ht="15" customHeight="1">
      <c r="A414" s="29"/>
      <c r="O414" s="29"/>
    </row>
    <row r="415" spans="1:15" ht="15" customHeight="1">
      <c r="A415" s="29"/>
      <c r="O415" s="29"/>
    </row>
    <row r="416" spans="1:15" ht="15" customHeight="1">
      <c r="A416" s="29"/>
      <c r="O416" s="29"/>
    </row>
    <row r="417" spans="1:15" ht="15" customHeight="1">
      <c r="A417" s="29"/>
      <c r="O417" s="29"/>
    </row>
    <row r="418" spans="1:15" ht="15" customHeight="1">
      <c r="A418" s="29"/>
      <c r="O418" s="29"/>
    </row>
    <row r="419" spans="1:15" ht="15" customHeight="1">
      <c r="A419" s="29"/>
      <c r="O419" s="29"/>
    </row>
    <row r="420" spans="1:15" ht="15" customHeight="1">
      <c r="A420" s="29"/>
      <c r="O420" s="29"/>
    </row>
    <row r="421" spans="1:15" ht="15" customHeight="1">
      <c r="A421" s="29"/>
      <c r="O421" s="29"/>
    </row>
    <row r="422" spans="1:15" ht="15" customHeight="1">
      <c r="A422" s="29"/>
      <c r="O422" s="29"/>
    </row>
    <row r="423" spans="1:15" ht="15" customHeight="1">
      <c r="A423" s="29"/>
      <c r="O423" s="29"/>
    </row>
    <row r="424" spans="1:15" ht="15" customHeight="1">
      <c r="A424" s="29"/>
      <c r="O424" s="29"/>
    </row>
    <row r="425" spans="1:15" ht="15" customHeight="1">
      <c r="A425" s="29"/>
      <c r="O425" s="29"/>
    </row>
    <row r="426" spans="1:15" ht="15" customHeight="1">
      <c r="A426" s="29"/>
      <c r="O426" s="29"/>
    </row>
    <row r="427" spans="1:15" ht="15" customHeight="1">
      <c r="A427" s="29"/>
      <c r="O427" s="29"/>
    </row>
    <row r="428" spans="1:15" ht="15" customHeight="1">
      <c r="A428" s="29"/>
      <c r="O428" s="29"/>
    </row>
    <row r="429" spans="1:15" ht="15" customHeight="1">
      <c r="A429" s="29"/>
      <c r="O429" s="29"/>
    </row>
    <row r="430" spans="1:15" ht="15" customHeight="1">
      <c r="A430" s="29"/>
      <c r="O430" s="29"/>
    </row>
    <row r="431" spans="1:15" ht="15" customHeight="1">
      <c r="A431" s="29"/>
      <c r="O431" s="29"/>
    </row>
    <row r="432" spans="1:15" ht="15" customHeight="1">
      <c r="A432" s="29"/>
      <c r="O432" s="29"/>
    </row>
    <row r="433" spans="1:15" ht="15" customHeight="1">
      <c r="A433" s="29"/>
      <c r="O433" s="29"/>
    </row>
    <row r="434" spans="1:15" ht="15" customHeight="1">
      <c r="A434" s="29"/>
      <c r="O434" s="29"/>
    </row>
    <row r="435" spans="1:15" ht="15" customHeight="1">
      <c r="A435" s="29"/>
      <c r="O435" s="29"/>
    </row>
    <row r="436" spans="1:15" ht="15" customHeight="1">
      <c r="A436" s="29"/>
      <c r="O436" s="29"/>
    </row>
    <row r="437" spans="1:15" ht="15" customHeight="1">
      <c r="A437" s="29"/>
      <c r="O437" s="29"/>
    </row>
    <row r="438" spans="1:15" ht="15" customHeight="1">
      <c r="A438" s="29"/>
      <c r="O438" s="29"/>
    </row>
    <row r="439" spans="1:15" ht="15" customHeight="1">
      <c r="A439" s="29"/>
      <c r="O439" s="29"/>
    </row>
    <row r="440" spans="1:15" ht="15" customHeight="1">
      <c r="A440" s="29"/>
      <c r="O440" s="29"/>
    </row>
    <row r="441" spans="1:15" ht="15" customHeight="1">
      <c r="A441" s="29"/>
      <c r="O441" s="29"/>
    </row>
    <row r="442" spans="1:15" ht="15" customHeight="1">
      <c r="A442" s="29"/>
      <c r="O442" s="29"/>
    </row>
    <row r="443" spans="1:15" ht="15" customHeight="1">
      <c r="A443" s="29"/>
      <c r="O443" s="29"/>
    </row>
    <row r="444" spans="1:15" ht="15" customHeight="1">
      <c r="A444" s="29"/>
      <c r="O444" s="29"/>
    </row>
    <row r="445" spans="1:15" ht="15" customHeight="1">
      <c r="A445" s="29"/>
      <c r="O445" s="29"/>
    </row>
    <row r="446" spans="1:15" ht="15" customHeight="1">
      <c r="A446" s="29"/>
      <c r="O446" s="29"/>
    </row>
    <row r="447" spans="1:15" ht="15" customHeight="1">
      <c r="A447" s="29"/>
      <c r="O447" s="29"/>
    </row>
    <row r="448" spans="1:15" ht="15" customHeight="1">
      <c r="A448" s="29"/>
      <c r="O448" s="29"/>
    </row>
    <row r="449" spans="1:15" ht="15" customHeight="1">
      <c r="A449" s="29"/>
      <c r="O449" s="29"/>
    </row>
    <row r="450" spans="1:15" ht="15" customHeight="1">
      <c r="A450" s="29"/>
      <c r="O450" s="29"/>
    </row>
    <row r="451" spans="1:15" ht="15" customHeight="1">
      <c r="A451" s="29"/>
      <c r="O451" s="29"/>
    </row>
    <row r="452" spans="1:15" ht="15" customHeight="1">
      <c r="A452" s="29"/>
      <c r="O452" s="29"/>
    </row>
    <row r="453" spans="1:15" ht="15" customHeight="1">
      <c r="A453" s="29"/>
      <c r="O453" s="29"/>
    </row>
    <row r="454" spans="1:15" ht="15" customHeight="1">
      <c r="A454" s="29"/>
      <c r="O454" s="29"/>
    </row>
    <row r="455" spans="1:15" ht="15" customHeight="1">
      <c r="A455" s="29"/>
      <c r="O455" s="29"/>
    </row>
    <row r="456" spans="1:15" ht="15" customHeight="1">
      <c r="A456" s="29"/>
      <c r="O456" s="29"/>
    </row>
    <row r="457" spans="1:15" ht="15" customHeight="1">
      <c r="A457" s="29"/>
      <c r="O457" s="29"/>
    </row>
    <row r="458" spans="1:15" ht="15" customHeight="1">
      <c r="A458" s="29"/>
      <c r="O458" s="29"/>
    </row>
    <row r="459" spans="1:15" ht="15" customHeight="1">
      <c r="A459" s="29"/>
      <c r="O459" s="29"/>
    </row>
    <row r="460" spans="1:15" ht="15" customHeight="1">
      <c r="A460" s="29"/>
      <c r="O460" s="29"/>
    </row>
    <row r="461" spans="1:15" ht="15" customHeight="1">
      <c r="A461" s="29"/>
      <c r="O461" s="29"/>
    </row>
    <row r="462" spans="1:15" ht="15" customHeight="1">
      <c r="A462" s="29"/>
      <c r="O462" s="29"/>
    </row>
    <row r="463" spans="1:15" ht="15" customHeight="1">
      <c r="A463" s="29"/>
      <c r="O463" s="29"/>
    </row>
    <row r="464" spans="1:15" ht="15" customHeight="1">
      <c r="A464" s="29"/>
      <c r="O464" s="29"/>
    </row>
    <row r="465" spans="1:15" ht="15" customHeight="1">
      <c r="A465" s="29"/>
      <c r="O465" s="29"/>
    </row>
    <row r="466" spans="1:15" ht="15" customHeight="1">
      <c r="A466" s="29"/>
      <c r="O466" s="29"/>
    </row>
    <row r="467" spans="1:15" ht="15" customHeight="1">
      <c r="A467" s="29"/>
      <c r="O467" s="29"/>
    </row>
    <row r="468" spans="1:15" ht="15" customHeight="1">
      <c r="A468" s="29"/>
      <c r="O468" s="29"/>
    </row>
    <row r="469" spans="1:15" ht="15" customHeight="1">
      <c r="A469" s="29"/>
      <c r="O469" s="29"/>
    </row>
    <row r="470" spans="1:15" ht="15" customHeight="1">
      <c r="A470" s="29"/>
      <c r="O470" s="29"/>
    </row>
    <row r="471" spans="1:15" ht="15" customHeight="1">
      <c r="A471" s="29"/>
      <c r="O471" s="29"/>
    </row>
    <row r="472" spans="1:15" ht="15" customHeight="1">
      <c r="A472" s="29"/>
      <c r="O472" s="29"/>
    </row>
    <row r="473" spans="1:15" ht="15" customHeight="1">
      <c r="A473" s="29"/>
      <c r="O473" s="29"/>
    </row>
    <row r="474" spans="1:15" ht="15" customHeight="1">
      <c r="A474" s="29"/>
      <c r="O474" s="29"/>
    </row>
    <row r="475" spans="1:15" ht="15" customHeight="1">
      <c r="A475" s="29"/>
      <c r="O475" s="29"/>
    </row>
    <row r="476" spans="1:15" ht="15" customHeight="1">
      <c r="A476" s="29"/>
      <c r="O476" s="29"/>
    </row>
    <row r="477" spans="1:15" ht="15" customHeight="1">
      <c r="A477" s="29"/>
      <c r="O477" s="29"/>
    </row>
    <row r="478" spans="1:15" ht="15" customHeight="1">
      <c r="A478" s="29"/>
      <c r="O478" s="29"/>
    </row>
    <row r="479" spans="1:15" ht="15" customHeight="1">
      <c r="A479" s="29"/>
      <c r="O479" s="29"/>
    </row>
    <row r="480" spans="1:15" ht="15" customHeight="1">
      <c r="A480" s="29"/>
      <c r="O480" s="29"/>
    </row>
    <row r="481" spans="1:15" ht="15" customHeight="1">
      <c r="A481" s="29"/>
      <c r="O481" s="29"/>
    </row>
    <row r="482" spans="1:15" ht="15" customHeight="1">
      <c r="A482" s="29"/>
      <c r="O482" s="29"/>
    </row>
    <row r="483" spans="1:15" ht="15" customHeight="1">
      <c r="A483" s="29"/>
      <c r="O483" s="29"/>
    </row>
    <row r="484" spans="1:15" ht="15" customHeight="1">
      <c r="A484" s="29"/>
      <c r="O484" s="29"/>
    </row>
    <row r="485" spans="1:15" ht="15" customHeight="1">
      <c r="A485" s="29"/>
      <c r="O485" s="29"/>
    </row>
    <row r="486" spans="1:15" ht="15" customHeight="1">
      <c r="A486" s="29"/>
      <c r="O486" s="29"/>
    </row>
    <row r="487" spans="1:15" ht="15" customHeight="1">
      <c r="A487" s="29"/>
      <c r="O487" s="29"/>
    </row>
    <row r="488" spans="1:15" ht="15" customHeight="1">
      <c r="A488" s="29"/>
      <c r="O488" s="29"/>
    </row>
    <row r="489" spans="1:15" ht="15" customHeight="1">
      <c r="A489" s="29"/>
      <c r="O489" s="29"/>
    </row>
    <row r="490" spans="1:15" ht="15" customHeight="1">
      <c r="A490" s="29"/>
      <c r="O490" s="29"/>
    </row>
    <row r="491" spans="1:15" ht="15" customHeight="1">
      <c r="A491" s="29"/>
      <c r="O491" s="29"/>
    </row>
    <row r="492" spans="1:15" ht="15" customHeight="1">
      <c r="A492" s="29"/>
      <c r="O492" s="29"/>
    </row>
    <row r="493" spans="1:15" ht="15" customHeight="1">
      <c r="A493" s="29"/>
      <c r="O493" s="29"/>
    </row>
    <row r="494" spans="1:15" ht="15" customHeight="1">
      <c r="A494" s="29"/>
      <c r="O494" s="29"/>
    </row>
    <row r="495" spans="1:15" ht="15" customHeight="1">
      <c r="A495" s="29"/>
      <c r="O495" s="29"/>
    </row>
    <row r="496" spans="1:15" ht="15" customHeight="1">
      <c r="A496" s="29"/>
      <c r="O496" s="29"/>
    </row>
    <row r="497" spans="1:15" ht="15" customHeight="1">
      <c r="A497" s="29"/>
      <c r="O497" s="29"/>
    </row>
    <row r="498" spans="1:15" ht="15" customHeight="1">
      <c r="A498" s="29"/>
      <c r="O498" s="29"/>
    </row>
    <row r="499" spans="1:15" ht="15" customHeight="1">
      <c r="A499" s="29"/>
      <c r="O499" s="29"/>
    </row>
    <row r="500" spans="1:15" ht="15" customHeight="1">
      <c r="A500" s="29"/>
      <c r="O500" s="29"/>
    </row>
    <row r="501" spans="1:15" ht="15" customHeight="1">
      <c r="A501" s="29"/>
      <c r="O501" s="29"/>
    </row>
    <row r="502" spans="1:15" ht="15.75" customHeight="1"/>
    <row r="503" spans="1:15" ht="15.75" customHeight="1"/>
    <row r="504" spans="1:15" ht="15.75" customHeight="1"/>
    <row r="505" spans="1:15" ht="15.75" customHeight="1"/>
    <row r="506" spans="1:15" ht="15.75" customHeight="1"/>
    <row r="507" spans="1:15" ht="15.75" customHeight="1"/>
    <row r="508" spans="1:15" ht="15.75" customHeight="1"/>
    <row r="509" spans="1:15" ht="15.75" customHeight="1"/>
    <row r="510" spans="1:15" ht="15.75" customHeight="1"/>
    <row r="511" spans="1:15" ht="15.75" customHeight="1"/>
    <row r="512" spans="1:15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6">
    <mergeCell ref="L214:L218"/>
    <mergeCell ref="M214:N215"/>
    <mergeCell ref="M216:N218"/>
    <mergeCell ref="B216:K216"/>
    <mergeCell ref="B219:N220"/>
    <mergeCell ref="L221:L225"/>
    <mergeCell ref="M221:N222"/>
    <mergeCell ref="M223:N225"/>
    <mergeCell ref="B223:K223"/>
    <mergeCell ref="B226:N227"/>
    <mergeCell ref="L228:L232"/>
    <mergeCell ref="M228:N229"/>
    <mergeCell ref="M230:N232"/>
    <mergeCell ref="B230:K230"/>
    <mergeCell ref="B233:N234"/>
    <mergeCell ref="B235:N235"/>
    <mergeCell ref="B236:N236"/>
    <mergeCell ref="L237:L241"/>
    <mergeCell ref="M237:N238"/>
    <mergeCell ref="M239:N241"/>
    <mergeCell ref="B239:K239"/>
    <mergeCell ref="B242:N243"/>
    <mergeCell ref="L244:L248"/>
    <mergeCell ref="M244:N245"/>
    <mergeCell ref="M246:N248"/>
    <mergeCell ref="B246:K246"/>
    <mergeCell ref="B249:N250"/>
    <mergeCell ref="L251:L255"/>
    <mergeCell ref="M251:N252"/>
    <mergeCell ref="M253:N255"/>
    <mergeCell ref="B253:K253"/>
    <mergeCell ref="B256:N257"/>
    <mergeCell ref="B258:N258"/>
    <mergeCell ref="B259:N259"/>
    <mergeCell ref="B134:N135"/>
    <mergeCell ref="L136:L140"/>
    <mergeCell ref="M136:N137"/>
    <mergeCell ref="B138:K138"/>
    <mergeCell ref="M138:N140"/>
    <mergeCell ref="L283:L287"/>
    <mergeCell ref="M283:N284"/>
    <mergeCell ref="M285:N287"/>
    <mergeCell ref="B285:K285"/>
    <mergeCell ref="B282:N282"/>
    <mergeCell ref="B150:N151"/>
    <mergeCell ref="L152:L156"/>
    <mergeCell ref="M152:N153"/>
    <mergeCell ref="M154:N156"/>
    <mergeCell ref="B154:K154"/>
    <mergeCell ref="B157:N158"/>
    <mergeCell ref="L159:L163"/>
    <mergeCell ref="M159:N160"/>
    <mergeCell ref="M161:N163"/>
    <mergeCell ref="B161:K161"/>
    <mergeCell ref="B164:N165"/>
    <mergeCell ref="B288:N289"/>
    <mergeCell ref="L290:L294"/>
    <mergeCell ref="M290:N291"/>
    <mergeCell ref="M292:N294"/>
    <mergeCell ref="B292:K292"/>
    <mergeCell ref="B295:N296"/>
    <mergeCell ref="L297:L301"/>
    <mergeCell ref="M297:N298"/>
    <mergeCell ref="M299:N301"/>
    <mergeCell ref="B299:K299"/>
    <mergeCell ref="B302:N303"/>
    <mergeCell ref="A1:A501"/>
    <mergeCell ref="B1:N1"/>
    <mergeCell ref="O1:O501"/>
    <mergeCell ref="B2:N3"/>
    <mergeCell ref="B4:N4"/>
    <mergeCell ref="B5:N5"/>
    <mergeCell ref="B6:N6"/>
    <mergeCell ref="L260:L264"/>
    <mergeCell ref="M260:N261"/>
    <mergeCell ref="M262:N264"/>
    <mergeCell ref="B262:K262"/>
    <mergeCell ref="B265:N266"/>
    <mergeCell ref="L267:L271"/>
    <mergeCell ref="M267:N268"/>
    <mergeCell ref="M269:N271"/>
    <mergeCell ref="B269:K269"/>
    <mergeCell ref="B272:N273"/>
    <mergeCell ref="L274:L278"/>
    <mergeCell ref="M274:N275"/>
    <mergeCell ref="M276:N278"/>
    <mergeCell ref="B276:K276"/>
    <mergeCell ref="B279:N280"/>
    <mergeCell ref="B281:N281"/>
    <mergeCell ref="L7:L11"/>
    <mergeCell ref="M7:N8"/>
    <mergeCell ref="M9:N11"/>
    <mergeCell ref="B9:K9"/>
    <mergeCell ref="B12:N13"/>
    <mergeCell ref="L14:L18"/>
    <mergeCell ref="M14:N15"/>
    <mergeCell ref="M16:N18"/>
    <mergeCell ref="B16:K16"/>
    <mergeCell ref="B19:N20"/>
    <mergeCell ref="L21:L25"/>
    <mergeCell ref="M21:N22"/>
    <mergeCell ref="M23:N25"/>
    <mergeCell ref="B28:N28"/>
    <mergeCell ref="B29:N29"/>
    <mergeCell ref="L30:L34"/>
    <mergeCell ref="M30:N31"/>
    <mergeCell ref="B23:K23"/>
    <mergeCell ref="B26:N27"/>
    <mergeCell ref="B32:K32"/>
    <mergeCell ref="M32:N34"/>
    <mergeCell ref="B35:N36"/>
    <mergeCell ref="L37:L41"/>
    <mergeCell ref="M37:N38"/>
    <mergeCell ref="B39:K39"/>
    <mergeCell ref="M39:N41"/>
    <mergeCell ref="B42:N43"/>
    <mergeCell ref="L44:L48"/>
    <mergeCell ref="M44:N45"/>
    <mergeCell ref="B46:K46"/>
    <mergeCell ref="M46:N48"/>
    <mergeCell ref="B49:N50"/>
    <mergeCell ref="B51:N51"/>
    <mergeCell ref="B52:N52"/>
    <mergeCell ref="L53:L57"/>
    <mergeCell ref="M53:N54"/>
    <mergeCell ref="B55:K55"/>
    <mergeCell ref="M55:N57"/>
    <mergeCell ref="B58:N59"/>
    <mergeCell ref="L60:L64"/>
    <mergeCell ref="M60:N61"/>
    <mergeCell ref="B62:K62"/>
    <mergeCell ref="M62:N64"/>
    <mergeCell ref="B65:N66"/>
    <mergeCell ref="L67:L71"/>
    <mergeCell ref="M67:N68"/>
    <mergeCell ref="B69:K69"/>
    <mergeCell ref="M69:N71"/>
    <mergeCell ref="B72:N73"/>
    <mergeCell ref="B74:N74"/>
    <mergeCell ref="B75:N75"/>
    <mergeCell ref="L76:L80"/>
    <mergeCell ref="M76:N77"/>
    <mergeCell ref="B78:K78"/>
    <mergeCell ref="M78:N80"/>
    <mergeCell ref="B81:N82"/>
    <mergeCell ref="L83:L87"/>
    <mergeCell ref="M83:N84"/>
    <mergeCell ref="B85:K85"/>
    <mergeCell ref="M85:N87"/>
    <mergeCell ref="B88:N89"/>
    <mergeCell ref="L90:L94"/>
    <mergeCell ref="M90:N91"/>
    <mergeCell ref="B92:K92"/>
    <mergeCell ref="M92:N94"/>
    <mergeCell ref="B95:N96"/>
    <mergeCell ref="B97:N97"/>
    <mergeCell ref="B98:N98"/>
    <mergeCell ref="L99:L103"/>
    <mergeCell ref="M99:N100"/>
    <mergeCell ref="B101:K101"/>
    <mergeCell ref="M101:N103"/>
    <mergeCell ref="B104:N105"/>
    <mergeCell ref="L106:L110"/>
    <mergeCell ref="M106:N107"/>
    <mergeCell ref="B108:K108"/>
    <mergeCell ref="M108:N110"/>
    <mergeCell ref="B111:N112"/>
    <mergeCell ref="L113:L117"/>
    <mergeCell ref="M113:N114"/>
    <mergeCell ref="B115:K115"/>
    <mergeCell ref="M115:N117"/>
    <mergeCell ref="B118:N119"/>
    <mergeCell ref="B120:N120"/>
    <mergeCell ref="B121:N121"/>
    <mergeCell ref="L122:L126"/>
    <mergeCell ref="M122:N123"/>
    <mergeCell ref="B124:K124"/>
    <mergeCell ref="M124:N126"/>
    <mergeCell ref="B127:N128"/>
    <mergeCell ref="L129:L133"/>
    <mergeCell ref="M129:N130"/>
    <mergeCell ref="B131:K131"/>
    <mergeCell ref="M131:N133"/>
    <mergeCell ref="B141:N142"/>
    <mergeCell ref="B143:N143"/>
    <mergeCell ref="B144:N144"/>
    <mergeCell ref="L145:L149"/>
    <mergeCell ref="M145:N146"/>
    <mergeCell ref="B147:K147"/>
    <mergeCell ref="M147:N149"/>
    <mergeCell ref="B166:N166"/>
    <mergeCell ref="B167:N167"/>
    <mergeCell ref="L168:L172"/>
    <mergeCell ref="M168:N169"/>
    <mergeCell ref="M170:N172"/>
    <mergeCell ref="B170:K170"/>
    <mergeCell ref="B173:N174"/>
    <mergeCell ref="L175:L179"/>
    <mergeCell ref="M175:N176"/>
    <mergeCell ref="M177:N179"/>
    <mergeCell ref="B177:K177"/>
    <mergeCell ref="B180:N181"/>
    <mergeCell ref="L182:L186"/>
    <mergeCell ref="M182:N183"/>
    <mergeCell ref="M184:N186"/>
    <mergeCell ref="B184:K184"/>
    <mergeCell ref="B187:N188"/>
    <mergeCell ref="B189:N189"/>
    <mergeCell ref="B190:N190"/>
    <mergeCell ref="L191:L195"/>
    <mergeCell ref="M191:N192"/>
    <mergeCell ref="M193:N195"/>
    <mergeCell ref="B193:K193"/>
    <mergeCell ref="B210:N211"/>
    <mergeCell ref="B212:N212"/>
    <mergeCell ref="B213:N213"/>
    <mergeCell ref="B196:N197"/>
    <mergeCell ref="L198:L202"/>
    <mergeCell ref="M198:N199"/>
    <mergeCell ref="M200:N202"/>
    <mergeCell ref="B200:K200"/>
    <mergeCell ref="B203:N204"/>
    <mergeCell ref="L205:L209"/>
    <mergeCell ref="M205:N206"/>
    <mergeCell ref="M207:N209"/>
    <mergeCell ref="B207:K207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MPs counting</vt:lpstr>
      <vt:lpstr>Microplásticos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2024-09-10T19:34:25Z</dcterms:created>
  <dcterms:modified xsi:type="dcterms:W3CDTF">2024-12-10T19:03:40Z</dcterms:modified>
</cp:coreProperties>
</file>