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Octav\Downloads\"/>
    </mc:Choice>
  </mc:AlternateContent>
  <xr:revisionPtr revIDLastSave="0" documentId="13_ncr:1_{AAA49C94-2081-4F5C-845A-F413B15F53EA}" xr6:coauthVersionLast="47" xr6:coauthVersionMax="47" xr10:uidLastSave="{00000000-0000-0000-0000-000000000000}"/>
  <bookViews>
    <workbookView xWindow="-120" yWindow="-120" windowWidth="38640" windowHeight="21120" activeTab="1" xr2:uid="{00000000-000D-0000-FFFF-FFFF00000000}"/>
  </bookViews>
  <sheets>
    <sheet name="FullDATA" sheetId="1" r:id="rId1"/>
    <sheet name="Included_Articles" sheetId="2" r:id="rId2"/>
    <sheet name="Eravacycline" sheetId="9" r:id="rId3"/>
    <sheet name="Eravacycline_ClinicalTrials" sheetId="10" r:id="rId4"/>
    <sheet name="Cefiderocol" sheetId="11" r:id="rId5"/>
    <sheet name="Cefiderocol_ClinicalTrials" sheetId="12" r:id="rId6"/>
    <sheet name="Aztreonam-avibactam" sheetId="13" r:id="rId7"/>
    <sheet name="Aztreonam-avibactam_ClinicalTri" sheetId="14" r:id="rId8"/>
    <sheet name="Search_Methodology" sheetId="15" r:id="rId9"/>
  </sheets>
  <definedNames>
    <definedName name="_xlnm._FilterDatabase" localSheetId="6" hidden="1">'Aztreonam-avibactam'!$G$1:$G$986</definedName>
    <definedName name="_xlnm._FilterDatabase" localSheetId="4" hidden="1">Cefiderocol!$A$1:$Q$263</definedName>
    <definedName name="_xlnm._FilterDatabase" localSheetId="5" hidden="1">Cefiderocol_ClinicalTrials!$A$1:$K$829</definedName>
    <definedName name="_xlnm._FilterDatabase" localSheetId="2" hidden="1">Eravacycline!$A$1:$M$81</definedName>
    <definedName name="_xlnm._FilterDatabase" localSheetId="3" hidden="1">Eravacycline_ClinicalTrials!$A$1:$U$829</definedName>
    <definedName name="_xlnm._FilterDatabase" localSheetId="0" hidden="1">FullDATA!$A$1:$AB$996</definedName>
    <definedName name="_xlnm._FilterDatabase" localSheetId="1" hidden="1">Included_Articles!$E$1:$E$996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23" i="13"/>
  <c r="C22" i="13"/>
  <c r="C21" i="13"/>
  <c r="C20" i="13"/>
  <c r="C19" i="13"/>
  <c r="C18" i="13"/>
  <c r="C17" i="13"/>
  <c r="C16" i="13"/>
  <c r="C15" i="13"/>
  <c r="C14" i="13"/>
  <c r="C13" i="13"/>
  <c r="C12" i="13"/>
  <c r="C11" i="13"/>
  <c r="C10" i="13"/>
  <c r="C9" i="13"/>
  <c r="C8" i="13"/>
  <c r="C7" i="13"/>
  <c r="C6" i="13"/>
  <c r="C4" i="13"/>
  <c r="C3" i="13"/>
  <c r="C2" i="13"/>
  <c r="C262" i="11"/>
  <c r="C260" i="11"/>
  <c r="C258" i="11"/>
  <c r="C257" i="11"/>
  <c r="C256" i="11"/>
  <c r="C255" i="11"/>
  <c r="C254" i="11"/>
  <c r="C253" i="11"/>
  <c r="C252" i="11"/>
  <c r="C251" i="11"/>
  <c r="C250" i="11"/>
  <c r="C249" i="11"/>
  <c r="C248" i="11"/>
  <c r="C247" i="11"/>
  <c r="C246" i="11"/>
  <c r="C245" i="11"/>
  <c r="C244" i="11"/>
  <c r="C243" i="11"/>
  <c r="C242" i="11"/>
  <c r="C241"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C2" i="9"/>
</calcChain>
</file>

<file path=xl/sharedStrings.xml><?xml version="1.0" encoding="utf-8"?>
<sst xmlns="http://schemas.openxmlformats.org/spreadsheetml/2006/main" count="8717" uniqueCount="3078">
  <si>
    <t>Lead_author</t>
  </si>
  <si>
    <t>Pub_year</t>
  </si>
  <si>
    <t>Author_Year</t>
  </si>
  <si>
    <t>Source</t>
  </si>
  <si>
    <t>Database</t>
  </si>
  <si>
    <t>Title</t>
  </si>
  <si>
    <t>Exclusion critria</t>
  </si>
  <si>
    <t>Antibiotic</t>
  </si>
  <si>
    <t>Geo_setting</t>
  </si>
  <si>
    <t>Pathogens</t>
  </si>
  <si>
    <t>Abstract Resistance_mechanism</t>
  </si>
  <si>
    <t>Resistance_mechanism</t>
  </si>
  <si>
    <t>Susceptibility in-vitro</t>
  </si>
  <si>
    <t>Clinical_evolution</t>
  </si>
  <si>
    <t>Clinical_outcome</t>
  </si>
  <si>
    <t>Conclusion</t>
  </si>
  <si>
    <t>Link/Reference</t>
  </si>
  <si>
    <t>Sun</t>
  </si>
  <si>
    <t>Nature Portfolio</t>
  </si>
  <si>
    <t>Pubmed</t>
  </si>
  <si>
    <t>Not human related</t>
  </si>
  <si>
    <t>Eravacycline</t>
  </si>
  <si>
    <t>Luchao</t>
  </si>
  <si>
    <t>mBio</t>
  </si>
  <si>
    <t>Pubmed Web of Science</t>
  </si>
  <si>
    <t>10.1128/mbio.02930-19</t>
  </si>
  <si>
    <t>Solomkin</t>
  </si>
  <si>
    <t>Clinical Infectious Diseases</t>
  </si>
  <si>
    <t>IGNITE4: Results of a Phase 3, Randomized, Multicenter, Prospective Trial of Eravacycline vs Meropenem in the Treatment of Complicated Intraabdominal Infections</t>
  </si>
  <si>
    <t>-</t>
  </si>
  <si>
    <t>65 sites in 11 countries</t>
  </si>
  <si>
    <t>Tabel izolate</t>
  </si>
  <si>
    <t>Tabel Mecanisme de rezistență - ESBL</t>
  </si>
  <si>
    <t>As in other recently reported trials, we encountered a variety of ESBL enzyme types and CREs, and most organisms contained multiple ESBL types. Cure rates for ESBLs were uniformly high. Carbapenemase-producing pathogens were found only in patients who received meropenem, so a comparison cannot be made. To specifically address questions of the pathogenicity of ESBL-containing organisms in the presence of adequate source control, we refer to systematic reviews and observational studies that confirm improved outcomes if effective empiric treatment is provided to patients found to be infected with ESBL organisms and/or CRE [38, 39]. In ESBL bacteremia studies, cIAIs are a common source of bacteremic isolates. A recent high-quality, randomized, controlled trial confirmed these findings, with 16% of the bacteremias arising from intraabdominal sources [40]. That study found significant differences in mortality by agent used (comparing piperacillin/tazobactam with meropenem)</t>
  </si>
  <si>
    <t>The current clinical trial compared eravacycline (1 mg/kg IV every 12 hours) to meropenem (1 g IV every 8 hours) for the management of cIAIs. The key finding was NI of eravacycline to meropenem. These results match the findings in a previously published phase 3 study utilizing ertapenem as the comparator [34]. The particulars of this trial deserving emphasis are the microbiology encountered, response to therapy, and toxicities of eravacycline vs other tetracycline agents.</t>
  </si>
  <si>
    <t>Eravacycline as monotherapy has demonstrated broad antimicrobial activity in both in vitro activity studies and in the 3 trials completed for cIAIs, each using a broad-spectrum carbapenem as a comparator. This agent has more potent in vitro activity than tigecycline and a substantially lessened side-effect profile. Eravacycline thus appears to be an effective agent in the therapy of cIAIs and may be an appropriate empiric choice when coverage of resistant organisms such as ESBL and CRE is desired.</t>
  </si>
  <si>
    <t xml:space="preserve">Alosaimy </t>
  </si>
  <si>
    <t>Microbiology spectrum</t>
  </si>
  <si>
    <t>USA</t>
  </si>
  <si>
    <t>Acinetobacter baumannii</t>
  </si>
  <si>
    <t>Tabel toate datele articol</t>
  </si>
  <si>
    <t>Forty-six patients were treated with eravacycline (ERV) for Acinetobacter baumannii infections, where 69.5% of isolates were carbapenem resistant (CRAB). Infections were primarily pulmonary (58.3%), and most patients received combination therapy (84.4%). The median (IQR) ERV duration was 6.9 days (5.1 to 11.1). Thirty-day mortality was 23.9% in the cohort and 21.9% in CRAB patients. One patient experienced an ERV-possible adverse event.</t>
  </si>
  <si>
    <t>10.1128/spectrum.00479-22</t>
  </si>
  <si>
    <t>Xuehan</t>
  </si>
  <si>
    <t>Infection and Drug Resistance
Dovepress</t>
  </si>
  <si>
    <t>Antibacterial Activity of Eravacycline Against Carbapenem-Resistant Gram-Negative Isolates in China: An in vitro Study</t>
  </si>
  <si>
    <t>No clinical data</t>
  </si>
  <si>
    <t>China</t>
  </si>
  <si>
    <t xml:space="preserve"> bla KPC-2 (48.0%), bla OXA-23 (27.2%), bla NDM-1 (23.1%), and bla NDM-16 (0.3%)</t>
  </si>
  <si>
    <t>Our research indicated that eravacycline had a good antibacterial effect on CRGNB, which could provide a theoretical basis for the clinical treatment of drug-resistant bacterial infections in the future.</t>
  </si>
  <si>
    <t>Congjuan</t>
  </si>
  <si>
    <t>Eravacycline
Aztreonam-avibactam</t>
  </si>
  <si>
    <t>NDM-1</t>
  </si>
  <si>
    <t>Here, we found that the evolved eravacycline-resistant mutants of Kp43 displayed collateral sensitivity to ceftazidime-avibactam and aztreonam/avibactam. Meanwhile, the evolved ceftazidime-avibactam-resistant strains were more susceptible to eravacycline. However, the evolved aztreonam/avibactam-resistant strains maintained the same level of resistance to eravacycline. The combination of eravacycline with ceftazidime-avibactam or aztreonam/avibactam suppressed the development of resistance to each of the antibiotics and their combinations. An NDM-1-containing K. pneumoniae clinical isolate (Kp17) displayed reciprocal collateral sensitivity between eravacycline and aztreonam/avibactam. The combination of eravacycline and aztreonam/avibactam also suppressed the development of resistance in Kp17.</t>
  </si>
  <si>
    <t xml:space="preserve">10.1128/spectrum.01390-22
</t>
  </si>
  <si>
    <t>Li</t>
  </si>
  <si>
    <t>Frontiers in Cellular and Infection Microbiology</t>
  </si>
  <si>
    <t>CR</t>
  </si>
  <si>
    <t>OXA-23
Cross-resistance ERV TGC LEV</t>
  </si>
  <si>
    <t>10.3389/fcimb.2024.1356353</t>
  </si>
  <si>
    <t>Teo</t>
  </si>
  <si>
    <t>Comparative Activities of Novel Therapeutic Agents against Molecularly Characterized Clinical Carbapenem-Resistant Enterobacterales Isolates</t>
  </si>
  <si>
    <t>Singapore</t>
  </si>
  <si>
    <t>Enterobacterales</t>
  </si>
  <si>
    <t>CR CP</t>
  </si>
  <si>
    <t>Brauncajs</t>
  </si>
  <si>
    <t>Biomedicines</t>
  </si>
  <si>
    <t>In Vitro Activity of Eravacycline against Carbapenemase-Producing Gram-Negative Bacilli Clinical Isolates in Central Poland</t>
  </si>
  <si>
    <t>Central Poland</t>
  </si>
  <si>
    <t>KPC MBL</t>
  </si>
  <si>
    <t>We analyzed 102 strains producing KPC, MBL, OXA-48, GES, and other carbapenemases. Eravacycline susceptibility was determined following the EUCAST guidelines. The highest susceptibility was found in KPC (73%) and MBL (59%) strains. Our results confirmed in vitro the efficacy of this drug against carbapenem-resistant strains. However, eravacycline has been indicated only for treating complicated intra-abdominal infections, significantly limiting its use. This aspect should be further explored to expand the indications for using eravacycline supported by evidence-based medicine. Eravacycline is one of the drugs that could play a role in reducing the spread of multidrug-resistant microorganisms.</t>
  </si>
  <si>
    <t>10.3390/biomedicines11071784</t>
  </si>
  <si>
    <t>Li Y</t>
  </si>
  <si>
    <t>Journal of Global Antimicrobial Resistance</t>
  </si>
  <si>
    <t xml:space="preserve">Acinetobacter baumannii Enterobacteriaceae </t>
  </si>
  <si>
    <t>10.1016/j.jgar.2022.05.020</t>
  </si>
  <si>
    <t>Jurić</t>
  </si>
  <si>
    <t>Journal of Chemotherapy</t>
  </si>
  <si>
    <t>In vitro susceptibility of carbapenem-resistant Enterobacterales to eravacycline – the first report from Croatia</t>
  </si>
  <si>
    <t>Croatia</t>
  </si>
  <si>
    <t>OXA-48, NDM, VIM</t>
  </si>
  <si>
    <t>Eighty CRE isolates at the University Hospital Centre Zagreb, Croatia were examined for susceptibility to ERV by disc diffusion method and minimal inhibitory concentration (MIC). Total of 54 (54/80; 67.5%) isolates were susceptible to ERV with MIC50 of ≤0.5 μg/mL and MIC90 of 4 μg/mL. Susceptibility of OXA-48 positive isolates was not significantly higher in comparison with NDM positive (P = 0.539) and VIM positive (P = 0.7805) isolates. ERV is possible alternative to novel β-lactamase inhibitor combinations for treatment of CRE infections with antimicrobial susceptibility testing of CRE isolate to ERV in particular patient as condicio sine qua non before administration.</t>
  </si>
  <si>
    <t>10.1080/1120009X.2021.1965335</t>
  </si>
  <si>
    <t>Zhang</t>
  </si>
  <si>
    <t>Frontiers in Microbiology</t>
  </si>
  <si>
    <t>Detection and characterization of eravacycline heteroresistance in clinical bacterial isolates</t>
  </si>
  <si>
    <t>The present study demonstrated that HR could lead to a diminished bactericidal effect of ERV in vitro. Treating CRKP with 1x MIC of ERV in vitro led to a marked increase in the total CFU after 10 h, followed by a resurgence of the original bacterial population in subsequent hours. Prior research has highlighted instances where HR led to antibiotic treatment failure (Band et al., 2016, 2018).</t>
  </si>
  <si>
    <t>Huang</t>
  </si>
  <si>
    <t>Journal of Infection and Public Health</t>
  </si>
  <si>
    <t>Taiwan</t>
  </si>
  <si>
    <t>K. pneumoniae</t>
  </si>
  <si>
    <t xml:space="preserve">Thus, our findings need to be validated through in vivo studies or clinical trials to establish a more accurate evaluation of the efficacy of antimicrobial combinations. 
Our results underscore the potential use of antibiotic combinations involving polymyxin-B with either tigecycline or eravacycline to treat infections caused by carbapenemase-producing CRKP, including MBL-producing CRKP and polymyxin-resistant strains. The significant rate of in vitro synergy between these combinations indicates a promising direction for further exploration and validation in larger scale in vivo studies. </t>
  </si>
  <si>
    <t>Chen</t>
  </si>
  <si>
    <t>In Vitro Activities of Aztreonam-Avibactam, Eravacycline, Cefoselis, and Other Comparators against Clinical Enterobacterales Isolates: a Multicenter Study in China, 2019</t>
  </si>
  <si>
    <t>CP CR</t>
  </si>
  <si>
    <t>Therefore, the need to develop novel antimicrobial agents and evaluate their activities against Enterobacterales in vitro is urgent. Our results show that the novel antimicrobial agents aztreonam-avibactam and eravacycline retain activities against MDR and CRE isolates, including carbapenemase producers and non-carbapenemase producers. Further analysis combined with clinical information on the strains tested revealed that no significant differences were observed in susceptibility rates of strains with different demographic parameters to aztreonam-avibactam. Age, specimen source, and department were associated with the susceptibility of strains to eravacycline and cefoselis (P ≤ 0.01). Compared with ceftazidime-avibactam, aztreonam-avibactam has its advantages and limitations against Enterobacterales. The potent activity of eravacycline against Enterobacterales was higher than that of tigecycline. Cefoselis and cefepime showed a highly consistent activity against Enterobacterales.</t>
  </si>
  <si>
    <t>10.1128/spectrum.04873-22</t>
  </si>
  <si>
    <t>Bonnin</t>
  </si>
  <si>
    <t>Antibiotics (MDPI)</t>
  </si>
  <si>
    <t>In Vitro Activity of Imipenem-Relebactam, Meropenem-Vaborbactam, Ceftazidime-Avibactam and Comparators on Carbapenem-Resistant Non-Carbapenemase-Producing Enterobacterales</t>
  </si>
  <si>
    <t>France</t>
  </si>
  <si>
    <t>CR-nonCP</t>
  </si>
  <si>
    <t>In this study, we demonstrated the crucial role of testing all β-lactams/β-lactamases inhibitors combinations without a priori for CRE non-CPE since resistance to one of the β-lactams/β-lactamases inhibitor combinations does not predict resistance to another. We also highlighted the fact that the percentage of resistance/susceptibility alone does not reflect the efficacy of an inhibitor since the clinical breakpoints can be different with or without inhibitors.</t>
  </si>
  <si>
    <t>Rolston</t>
  </si>
  <si>
    <t>JAC Antimicrob Resist</t>
  </si>
  <si>
    <t>In vitro activity of eravacycline and comparator agents against bacterial pathogens isolated from patients with cancer</t>
  </si>
  <si>
    <t>Gram + Gram - Non-ferm</t>
  </si>
  <si>
    <t>Eravacycline was active against many clinically significant bacteria isolated from patients with cancer, including MRSA, carbapenem-resistant Enterobacterales, and non-fermenting Gram-negative bacilli. Eravacycline might play an important role in the treatment of bacterial infections in patients with cancer, and additional clinical evaluation is warranted.</t>
  </si>
  <si>
    <t>10.1093/jacamr/dlad020</t>
  </si>
  <si>
    <t>Wen</t>
  </si>
  <si>
    <t>J Antibiot (Tokyo)</t>
  </si>
  <si>
    <t>Not Enterobacteriaceae/Non-fermenters</t>
  </si>
  <si>
    <t>J Microbiol Immunol Infect</t>
  </si>
  <si>
    <t>In vitro susceptibility of common Enterobacterales to eravacycline in Taiwan</t>
  </si>
  <si>
    <t>Alexander</t>
  </si>
  <si>
    <t>J Burn Care Res</t>
  </si>
  <si>
    <t>A Retrospective Case-Control Study of Eravacycline for the Treatment of Carbapenem-Resistant Acinetobacter Infections in Patients With Burn Injuries</t>
  </si>
  <si>
    <t>CRAB</t>
  </si>
  <si>
    <t>A composite favorable outcome was defined as 30-day survival, completion of the course, lack of 14-day recurrence, and lack of acute kidney injury (AKI). Treatment with eravacycline over CMS was not more or less likely to be associated with a favorable response [odds ratio (95% confidence interval), 2.066 (0.456-9.361), P = .347]. Patients treated with CMS had nearly 9-fold higher odds of new-onset AKI versus ERA [8.816 (0.911-85.308), P = .06]. Adverse events were uncommon in the ERA group. There was no difference in mortality.</t>
  </si>
  <si>
    <t>10.1093/jbcr/irad183</t>
  </si>
  <si>
    <t>Wu</t>
  </si>
  <si>
    <t>Effect of ceftazidime-avibactam combined with different antimicrobials against carbapenem-resistant Klebsiella pneumoniae</t>
  </si>
  <si>
    <t>This study aimed to assess the in vitro efficacy of ceftazidime-avibactam (CZA) in combination with various antimicrobial agents against carbapenem-resistant Klebsiella pneumoniae (CRKP). We selected 59 clinical CRKP isolates containing distinct drug resistance mechanisms.</t>
  </si>
  <si>
    <t>10.1128/spectrum.00107-24</t>
  </si>
  <si>
    <t>Future Microbiol</t>
  </si>
  <si>
    <t>Eravacycline: a new treatment option for complicated intra-abdominal infections in the age of multidrug resistance</t>
  </si>
  <si>
    <t>Gram-negative pathogens</t>
  </si>
  <si>
    <t>MDR</t>
  </si>
  <si>
    <t>This manuscript is a pooled analysis of two Phase III trials. Clinical efficacy: Clinical cure rates were 86.8% for eravacycline versus 87.6% for ertapenem, and 90.8% for eravacycline versus 91.2% for meropenem in the Intent to Treat (micro-ITT) populations, and 87.0% for eravacycline versus 88.8% ertapenem, and 92.4 versus 91.6% for meropenem in the Modified Intent to Treat (MITT) populations. Safety: Eravacycline is well tolerated, with lower rates of nausea, vomiting and diarrhea than other tetracyclines. Conclusion: Eravacycline is an effective new option for use in complicated intra-abdominal infections, and in particular, for the treatment of extended-spectrum β-lactamase- and carbapenem-resistant Enterobacteriaceae-expressing organisms.</t>
  </si>
  <si>
    <t>Lee</t>
  </si>
  <si>
    <t>Acinetobacter nosocomialis</t>
  </si>
  <si>
    <t xml:space="preserve">This study investigated the in vitro antimicrobial activity of tigecycline, omadacycline and eravacycline against clinical CRAn isolates and the contribution of efflux pumps in their resistance. </t>
  </si>
  <si>
    <t>Rong</t>
  </si>
  <si>
    <t>J Glob Antimicrob Resist</t>
  </si>
  <si>
    <t>Germany</t>
  </si>
  <si>
    <t>The findings of our study support the general belief that antimicrobial resistance within Bacteroides should be taken into consideration. This underlines the necessity of reliable routine antimicrobial susceptibility test methods for anaerobic bacteria and the implementation of antimicrobial surveillance programmes worldwide.</t>
  </si>
  <si>
    <t>Microb Pathog</t>
  </si>
  <si>
    <t>S. agalactiae</t>
  </si>
  <si>
    <t>Maraki</t>
  </si>
  <si>
    <t>Infection</t>
  </si>
  <si>
    <t>Greece</t>
  </si>
  <si>
    <t>KPC remains the predominant carbapenemase among K. pneumoniae, followed by NDM. Novel BLBLIs, eravacycline, and plazomicin are promising agents for combating infections by carbapenemase-producing K. pneumoniae. However, the emergence of resistance to these agents highlights the need for continuous surveillance and application of enhanced antimicrobial stewardship.</t>
  </si>
  <si>
    <t>Ozger</t>
  </si>
  <si>
    <t>In vitro activity of eravacycline in combination with colistin against carbapenem-resistant A. baumannii isolates</t>
  </si>
  <si>
    <t>Turkey</t>
  </si>
  <si>
    <t>The synergistic activity of eravacycline in combination with colistin on carbapenem-resistant A. baumannii (CRAB) isolates was evaluated in this study. Minimum inhibitory concentrations (MICs) of eravacycline and colistin were determined by the broth microdilution method. MICs values ranged between 1 to 4 mg and 0.5 to 256 mg l-1 for eravacycline and colistin, respectively. In vitro synergy between eravacycline and colistin was evaluated by using the chequerboard methodology. Synergistic activity was found in 10% of the strains, and additive effect in 30%. No antagonism was detected. Similar activity was also observed in colistin-resistant CRAB isolates. The result of this study indicates that eravacycline and colistin combination may be a potential therapeutic option for the treatment of CRAB related infections.</t>
  </si>
  <si>
    <t>Jackson</t>
  </si>
  <si>
    <t>Pharmacotherapy</t>
  </si>
  <si>
    <t>A total of 24 patients received combination eravacycline therapy for a median of 10.5 days. Overall, 17 (71%) patients demonstrated clinical resolution of CRAB pneumonia. Repeat sputum cultures post-treatment were collected in 17 (71%) patients, of which 12 (71%) achieved microbiological resolution. No adverse events attributable to eravacycline were identified.
Conclusion: With limited viable salvage treatment options, combination eravacycline therapy showed favorable microbiological and clinical outcomes in patients with CRAB pneumonia. In light of this, eravacycline could be considered as a potential treatment option when designing CRAB pneumonia salvage therapy regimens.</t>
  </si>
  <si>
    <t>Yu</t>
  </si>
  <si>
    <t>Int J Antimicrob Agents</t>
  </si>
  <si>
    <t>Several novel agents with activity against BSI CR-Kp have been approved or are in late-stage clinical development. In this study, the antibacterial effects of ceftazidime/avibactam (CZA), aztreonam/avibactam (AZA), meropenem/vaborbactam (MEV), imipenem-cilastatin/relebactam (ICR) and eravacycline (ERV) against three colistin-resistant CR-Kp (COLR-Kp) and four CZA-resistant CR-Kp (CZAR-Kp) were tested by time-kill assay. Klebsiella pneumoniae ATCC® BAA-1705TM was used as a control strain. Two COLR-Kp isolates carried the blaKPC-2 gene and four CAZR-Kp isolates carried metallo-β-lactamase genes. The results revealed that ERV resulted in re-growth of seven tested isolates. CZA and MEV showed a bactericidal effect against isolates harbouring blaKPC-2. ICR reduced the population of six isolates to &gt;5 log10 CFU/mL compared with the initial count. AZA showed a bactericidal effect (&gt;5 log10 CFU/mL) against seven isolates and a bacteriostatic effect (&lt;3 log10 CFU/mL) against one CZAR-Kp isolate. Therefore, AZA and ICR are effective therapeutic candidates for COLR-Kp and CZAR-Kp isolates.</t>
  </si>
  <si>
    <t>Chien</t>
  </si>
  <si>
    <t>National surveillance of antimicrobial susceptibilities to dalbavancin, telavancin, tedizolid, eravacycline, omadacycline and other comparator antibiotics and serotype distribution of invasive Streptococcus pneumoniae isolates in adults: results from the Surveillance of Multicenter Antimicrobial Resistance in Taiwan (SMART) programme in 2017-2020</t>
  </si>
  <si>
    <t>S. pneumoniae</t>
  </si>
  <si>
    <t>Zheng</t>
  </si>
  <si>
    <t>Not in specified time-frame</t>
  </si>
  <si>
    <t>Johnston</t>
  </si>
  <si>
    <t>Antimicrob Agents Chemother</t>
  </si>
  <si>
    <t>Eravacycline
Cefiderocol</t>
  </si>
  <si>
    <t>E. coli</t>
  </si>
  <si>
    <t>Chandran</t>
  </si>
  <si>
    <t>Eur J Clin Microbiol Infect Dis</t>
  </si>
  <si>
    <t xml:space="preserve">Eravacycline
</t>
  </si>
  <si>
    <t>India</t>
  </si>
  <si>
    <t>CPAB</t>
  </si>
  <si>
    <t>However, synergistic activity is variable and strain dependent. The limitation of the present study was that the findings were based on in vitro experiments, and only a limited number of six isolates were tested in the time-kill assay.
In agreement with the growing evidence of data supporting sulbactam-based combination against CRAB infections, the present study provides an in vitro evidence of enhanced bacterial killing of sulbactam-based combinations for this challenging pathogen.</t>
  </si>
  <si>
    <t>ZhangF</t>
  </si>
  <si>
    <t>BMC Microbiol</t>
  </si>
  <si>
    <t>Shi</t>
  </si>
  <si>
    <t>Infect Genet Evol</t>
  </si>
  <si>
    <t>Zhao</t>
  </si>
  <si>
    <t>BMC Infect Dis</t>
  </si>
  <si>
    <t>In vitro activities of Eravacycline against 336 isolates collected from 2012 to 2016 from 11 teaching hospitals in China</t>
  </si>
  <si>
    <t>Eravacycline exhibited good efficacy against all the strains tested, especially for organisms with ESBLs, carbapenemases, and mcr-1 gene compared with tigecycline and other antibiotics tested. The MIC values of eravacycline against carbapenemase producing Enterobacteriaceae and OXA-23-producing A. baumannii were much lower than the MIC values of other antibiotics. MRSA, VRE, β-lactamase positive Haemophilus influenza, and PRSP were sensitive to eravacycline in every strain tested. Furthermore, in most strains tested, the MICs of eravacycline were two to four-fold lower than the MICs of tigecycline.
Conclusions: Eravacycline has shown potent antibacterial activity against common and clinically important antibiotic-resistant pathogens. The MIC distribution of eravacycline was generally lower than that of tigecycline which demonstrates that this new drug is potentially more effective than the existing medications</t>
  </si>
  <si>
    <t>Thabit</t>
  </si>
  <si>
    <t>Wang</t>
  </si>
  <si>
    <t>Lutgring</t>
  </si>
  <si>
    <t>Antibiotic Susceptibility of NDM-Producing Enterobacterales Collected in the United States in 2017 and 2018</t>
  </si>
  <si>
    <t xml:space="preserve">Enterobacterales </t>
  </si>
  <si>
    <t>The antibiotics with breakpoints that had the highest in vitro activity were tigecycline (86.5% susceptible), eravacycline (66.2% susceptible), and omadacycline (59.6% susceptible); 18.2% of isolates were susceptible to aztreonam. All NDM-producing isolates tested were multidrug resistant, and 116 isolates were extensively drug resistant (42.2%); 207 (75.3%) isolates displayed difficult-to-treat resistance. The difficulty in treating infections caused by NDM-producing Enterobacterales highlights the need for containment and prevention efforts to keep these infections from becoming more common.</t>
  </si>
  <si>
    <t>Gopikrishnan</t>
  </si>
  <si>
    <t>J Cell Biochem</t>
  </si>
  <si>
    <t>A. baumannii</t>
  </si>
  <si>
    <t>Snydman</t>
  </si>
  <si>
    <t>Evaluation of the In Vitro Activity of Eravacycline against a Broad Spectrum of Recent Clinical Anaerobic Isolates</t>
  </si>
  <si>
    <t>Han</t>
  </si>
  <si>
    <t>Microbiol Res</t>
  </si>
  <si>
    <t>Kesavan</t>
  </si>
  <si>
    <t>Int J Med Microbiol</t>
  </si>
  <si>
    <t>Integrative analysis of outer membrane vesicles proteomics and whole-cell transcriptome analysis of eravacycline induced Acinetobacter baumannii strains</t>
  </si>
  <si>
    <t>The induction of resistance to eravacycline in the strains were evident with the increased expression of ribosomal and transcription related genes/proteins. Apart from this resistance-conferring efflux pumps, outer membrane proteins and stress-related proteins were also an essential part of the upregulated DEGs. However, the expression profiles of OMVs proteome in the study was independent with respect to the whole-cell RNA expression profiles with low to no correlation. This indicates the possible role of OMVs to be more of back-up additional protection to the existing bacterial cell defence during the antibacterial stress.</t>
  </si>
  <si>
    <t>Xu</t>
  </si>
  <si>
    <t>Contreras</t>
  </si>
  <si>
    <t>Cefiderocol</t>
  </si>
  <si>
    <t>blaNDM-1, blaOXA-232, blaCTX-M-15, armA, and tet(D)</t>
  </si>
  <si>
    <t>Despite the aggressive treatment, the patient died of ischemic colitis and multiorgan failure.</t>
  </si>
  <si>
    <t>10.1128/AAC.00948-19</t>
  </si>
  <si>
    <t>Pineda</t>
  </si>
  <si>
    <t>Helyon</t>
  </si>
  <si>
    <t>ScienceDirect</t>
  </si>
  <si>
    <t>Characterization of carbapenemase-producing Enterobacterales from rectal swabs of patients in the intensive care units of a tertiary hospital in Cali-Colombia</t>
  </si>
  <si>
    <t>Antibiotic not included in study</t>
  </si>
  <si>
    <t>Columbia</t>
  </si>
  <si>
    <t>The study included 223 patients. Thirty-six patients (36/223, 16.14 %) were found to be colonized or infected by CPE. Factors such as prolonged stay in the ICU, previous exposure to carbapenem antibiotics, use of invasive procedures, and admission due to trauma were associated with CPE. Klebsiella pneumoniae (52.5 %) was the most prevalent microorganism, and the dominant carbapenemases identified were KPC (57.8 %) and NDM (37.8 %).
Conclusion
Distinguishing carbapenemase subtypes can provide crucial insights for controlling dissemination in ICUs in Cali, Colombia.</t>
  </si>
  <si>
    <t>10.1016/j.heliyon.2024.e33368</t>
  </si>
  <si>
    <t>Mutamo</t>
  </si>
  <si>
    <t>IJID Regions</t>
  </si>
  <si>
    <t>Asymptomatic gastrointestinal carriage of multidrug-resistant carbapenemase-producing Enterobacteriaceae among children under five years in a Kenyan hospital</t>
  </si>
  <si>
    <t>Kenya</t>
  </si>
  <si>
    <t>Enterobacteriaceae</t>
  </si>
  <si>
    <t>The other options, ceftazidime-avibactam, ceftolozane-tazobactam, meropenem-vaborbactam, imipenem-cilastatin-sulbactam, plazomicin, eravacycline, and cefiderocol, are limited due to inadequate high-quality clinical data, delayed approval for susceptibility testing methods, the complexity of antibacterial spectra, and high purchase costs</t>
  </si>
  <si>
    <t>10.1016/j.ijregi.2023.07.007</t>
  </si>
  <si>
    <t>Kipsang</t>
  </si>
  <si>
    <t>Carbapenem-resistant Acinetobacter baumannii infections: Antimicrobial resistance patterns and risk factors for acquisition in a Kenyan intensive care unit</t>
  </si>
  <si>
    <t>Colistin is one of the last therapeutic options for CR Gram-negative bacteria infections considering the high cost, availability, and limited comprehensive clinical data for the newer agents, including ceftazidime-avibactam, ceftolozane-tazobactam, meropenem-vaborbactam, imipenem-cilastatin-sulbactam, plazomicin, eravacycline, and cefiderocol.</t>
  </si>
  <si>
    <t>10.1016/j.ijregi.2023.10.007</t>
  </si>
  <si>
    <t>The Lancet Microbe</t>
  </si>
  <si>
    <t>Spread of carbapenemase-producing Morganella spp from 2013 to 2021: a comparative genomic study</t>
  </si>
  <si>
    <t>This comparative genomic study included extensively drug-resistant Morganella spp isolates collected between Jan 1, 2013, and March 1, 2021, by the French National Reference Center (NRC; n=68) and European antimicrobial resistance reference centres in seven European countries (n=104), as well as one isolate from Canada, two reference strains from the Pasteur Institute collection (Paris, France), and two colistin-susceptible isolates from Bicêtre Hospital (Kremlin-Bicêtre, France).</t>
  </si>
  <si>
    <t>To our knowledge, this global characterisation involved the widest collection of multidrug-resistant Morganella spp isolates ever reported. In addition, 145 of 172 multidrug-resistant Morganella isolates included in our collection were carbapenemase producers, for which therapeutic alternatives are scarce due to intrinsic resistance to last-resort molecules, such as polymyxin. We found that cefepime–zidebactam and ceftazidime–avibactam were the most potent antimicrobials against extensively drug-resistant Morganella spp isolates, except for metallo-β-lactamase (MBL) producers. In MBL-producing isolates, the aztreonam–avibactam combination was the most efficient. We also observed differences between Morganella species that suggested a need to change the genus taxonomy.</t>
  </si>
  <si>
    <t>10.1016/S2666-5247(23)00407-X</t>
  </si>
  <si>
    <t>Baleivanualala</t>
  </si>
  <si>
    <t>The Lancet Regional Health - Western Pacific</t>
  </si>
  <si>
    <t>Molecular and clinical epidemiology of carbapenem resistant Acinetobacter baumannii, Pseudomonas aeruginosa and Enterobacterales in Fiji: a multicentre prospective observational study</t>
  </si>
  <si>
    <t>Fiji</t>
  </si>
  <si>
    <t>This signifies the urgent necessity for improved communication and coordination among healthcare providers, particularly between the microbiology laboratories, infection prevention and control (IPC) teams, pharmacists, and prescribing doctors. Access to potential alternative treatment options to colistin, such as aztreonam plus ceftazidime-avibactam, plazomicin, and eravacycline should be urgently investigated. Interestingly, the presence of ESBL blaPER-7 in CRAb ST2 clone 2 raises significant concerns due to its role in contributing to resistance against cefiderocol a recently introduced siderophore cephalosporin for treating CRO infections.</t>
  </si>
  <si>
    <t>10.1016/j.lanwpc.2024.101095</t>
  </si>
  <si>
    <t>Eljaaly</t>
  </si>
  <si>
    <t>ScienceDirect Web of Science</t>
  </si>
  <si>
    <t>Efficacy and safety of eravacycline: A meta-analysis</t>
  </si>
  <si>
    <t>Europe
USA
South Africa
Argentina
India</t>
  </si>
  <si>
    <t>Bacteroides spp. isolates were found in 12–44% of patients. Gram-negative aerobes were isolated from 68–80% of patients and ESBL-producing Enterobacteriaceae were encountered in 7–19% of patients.</t>
  </si>
  <si>
    <t>In conclusion, eravacycline is clinically as effective as carbapenems for the treatment of cIAIs. As carbapenem utilisation may be linked with increased rates of carbapenem resistance and an increased risk of C. difficile, alternate therapeutic options are desirable. Rates of total AEs, and nausea specifically, were higher with eravacycline, but no difference between treatment options was found for serious AEs or drug discontinuation due to AEs.</t>
  </si>
  <si>
    <t>10.1016/j.jgar.2021.02.009</t>
  </si>
  <si>
    <t>Diagnostic Microbiology and Infectious DIsease</t>
  </si>
  <si>
    <t>Activity of cefiderocol, ceftazidime-avibactam, and eravacycline against extended-spectrum cephalosporin-resistant Escherichia coli clinical isolates (2012–20017) in relation to phylogenetic background, sequence type 131 subclones, blaCTX-M genotype, and coresistance</t>
  </si>
  <si>
    <t>E.coli</t>
  </si>
  <si>
    <t>Study limitations include the single-institution source of the isolates (MVAHCS); the distinctiveness of the veteran population, which may constrain generalizability to other institutions, locales, or patient populations; the minimal data regarding the source patients and their clinical presentations; and the uncertain therapeutic implications of the MIC data, especially for small differences that are within allowable range of variation for repeat determinations. Study strengths include the relatively large and recent sample, the extensive molecular and phenotypic characterization of the isolates, and the analysis of MICs in relation to multiple bacterial characteristics.
In conclusion, we found that CFDC, CZA, and ERV were comparably active to carbapenems against recent ESCREC clinical isolates, and that multiple bacterial characteristics – including coresistance to other agents – were associated with MIC shifts, albeit (for the primary study agents) nearly all within the susceptible range. These findings support CFDC, CZA, and ERV as potential alternatives to carbapenems for treating ESCREC infections. They also have hypothetical clinical implications regarding therapeutic efficacy in contexts where drug concentrations are limiting.</t>
  </si>
  <si>
    <t>10.1016/j.diagmicrobio.2021.115314</t>
  </si>
  <si>
    <t>Hujer</t>
  </si>
  <si>
    <t>Diagnostic Microbiology and Infectious Disease</t>
  </si>
  <si>
    <t>A comprehensive and contemporary “snapshot” of β-lactamases in carbapenem resistant Acinetobacter baumannii</t>
  </si>
  <si>
    <t>In efforts to address this persistent dilemma, multiple pharmaceutical companies have undertaken different approaches to enhance our current therapeutic arsenal. These efforts include the development of a novel fluorocycline (eravacycline), siderophore β-lactams (e.g., cefiderocol), and more effective β-lactam β-lactamase inhibitors (e.g., sulbactam/ETX2514 and cefepime/WCK4234)</t>
  </si>
  <si>
    <t>10.1016/j.diagmicrobio.2020.115242</t>
  </si>
  <si>
    <t>Liu</t>
  </si>
  <si>
    <t>Epidemiology, drug resistance analysis and mortality risk factor prediction of gram-negative bacteria infections in patients with allogeneic hematopoietic stem cell transplantation</t>
  </si>
  <si>
    <t>nother point to be concerned about is that with the continuous development and progress of pharmaceuticals, new antibiotics have been proven to be effective in controlling GNB, especially CR-GNB infection, such as ceftazidime avibactam, meropenem vaborbactam, imipenem-relebactam, eravacycline, etc.</t>
  </si>
  <si>
    <t>10.1016/j.heliyon.2023.e15285</t>
  </si>
  <si>
    <t>Kumar</t>
  </si>
  <si>
    <t>Medical Journal Armed Forces India</t>
  </si>
  <si>
    <t>Rapid detection of carbapenem resistance among gram-negative organisms directly from positive blood culture bottles</t>
  </si>
  <si>
    <t>Organisms grown from positive growth culture</t>
  </si>
  <si>
    <t>Distribution of various carbapenemase genes detected in xstudy samples.</t>
  </si>
  <si>
    <t>Antibiotics that are useful in these carbapenem resistant organisms are polymyxin B, colistin, tigecycline, fosfomycin, aminoglycosides, aztreonam, ceftazidime/avibactum, ceftolozane-tazobactam, meropenem-vaborbactam, imipenem-cilastatin-relebactam, cefiderocol, plazomicin and eravacycline.</t>
  </si>
  <si>
    <t>10.1016/j.mjafi.2021.03.026</t>
  </si>
  <si>
    <t>Palacios</t>
  </si>
  <si>
    <t>Multidrug-resistant Enterobacterales responsible for septicaemia in a neonatal intensive care unit in Morocco</t>
  </si>
  <si>
    <t>Eravacycline
Aztreonam-avibactam
Cefiderocol</t>
  </si>
  <si>
    <t>Spain</t>
  </si>
  <si>
    <t>Several other novel molecules were tested via broth microdilution, such as imipenem/relebactam, meropenem/vaborbactam, aztreonam/avibactam, eravacycline, apramycin, and delafloxacin. Overall, colistin, tigecycline, eravacycline, apramycin, amikacin, aztreonam/avibactam, and cefiderocol (except for one isolate) revealed 100% susceptibility. However, among these molecules, only cefiderocol is indicated for neonatal infections.</t>
  </si>
  <si>
    <t>10.1016/j.jgar.2023.02.011</t>
  </si>
  <si>
    <t>Infection, Genetics and Evolution</t>
  </si>
  <si>
    <t>Genome-based characterization of conjugative IncHI1B plasmid carrying carbapenemase genes blaVIM-1, blaIMP-23, and truncated blaOXA-256 in Klebsiella pneumoniae NTU107224</t>
  </si>
  <si>
    <t>10.1016/j.meegid.2023.105420</t>
  </si>
  <si>
    <t>A panel of genotypically and phenotypically diverse clinical Acinetobacter baumannii strains for novel antibiotic development</t>
  </si>
  <si>
    <t xml:space="preserve">Acinetobacter baumannii
</t>
  </si>
  <si>
    <t>Acinetobacter baumannii is globally notorious, and in an effort to combat the spread of such pathogens, several emerging candidate therapies have already surfaced. However, the strains used to test these therapies vary across studies (the sources and numbers of test strains are varied and often very large, with little heterogeneity). The variation complicates the studies. Furthermore, the limited standardized resources of A. baumannii strains have greatly restricted the research on the physiology, pathogenicity, and antibiotic resistance. Therefore, it is crucial for the research community to acquire a standardized and heterogeneous panel of A. baumannii. Our study meticulously selected 45 diverse A. baumannii strains from a total of 2,197 clinical isolates collected from 64 different hospitals across 27 provinces in China, providing a scientific reference for the research community. This assistance will significantly facilitate scientific exchange in academic research.</t>
  </si>
  <si>
    <t>10.1128/spectrum.00086-24</t>
  </si>
  <si>
    <t>Martínez-Martínez</t>
  </si>
  <si>
    <t>Enfermedades infecciosas y microbiologia clinica (English ed.)</t>
  </si>
  <si>
    <t>Carbapenemases: The never-ending story</t>
  </si>
  <si>
    <t xml:space="preserve">Cefiderocol, plazomycin, eravacycline and other compounds under clinical development will also represent clinically relevant options against CPO infections. </t>
  </si>
  <si>
    <t>10.1016/j.eimce.2018.12.005</t>
  </si>
  <si>
    <t>Morgan</t>
  </si>
  <si>
    <t>An Analysis of the Novel Fluorocycline TP-6076 Bound to Both the Ribosome and Multidrug Efflux Pump AdeJ from Acinetobacter baumannii</t>
  </si>
  <si>
    <t xml:space="preserve"> Treatment of antibiotic-resistant organisms such as A. baumannii represents an ongoing issue for modern medicine. The multidrug efflux pump AdeJ serves as a major resistance determinant in A. baumannii through its action of extruding antibiotics from the cell. In this work, we use cryo-EM to show how AdeJ recognizes the experimental tetracycline antibiotic TP-6076 and prevents this drug from interacting with the A. baumannii ribosome. Since AdeJ and the ribosome use different binding modes to stabilize interactions with TP-6076, exploiting these differences may guide future drug development for combating antibiotic-resistant A. baumannii and potentially other strains of MDR bacteria.</t>
  </si>
  <si>
    <t>10.1128/mbio.03732-21</t>
  </si>
  <si>
    <t>Cryo-EM Structures of the Klebsiella pneumoniae AcrB Multidrug Efflux Pump</t>
  </si>
  <si>
    <t>Klebsiella pneumoniae has emerged as one of the most problematic and highly antibiotic-resistant pathogens worldwide. It is the second most common causative agent involved in secondary bacterial infection in COVID-19 patients. K. pneumoniae carbapenemase (KPC)-producing K. pneumoniae is a major concern in global public health because of the high mortality rate of this infection. Its drug resistance is due, in a significant part, to active efflux of these bactericides, a major mechanism that K. pneumoniae uses to resist to the action of multiple classes of antibiotics. Here, we report cryo-electron microscopy (cryo-EM) structures of the prevalent and clinically important K. pneumoniae AcrB multidrug efflux pump, in both the absence and the presence of the erythromycin antibiotic. These structures allow us to understand the action mechanism for drug recognition in this pump. Our studies will ultimately inform an era in structure-guided drug design to combat multidrug resistance in these Gram-negative pathogens.</t>
  </si>
  <si>
    <t>I.K</t>
  </si>
  <si>
    <t>Total Environment Research Themes</t>
  </si>
  <si>
    <t>Perspectives on systematic generation of antibiotic resistance with special emphasis on modern antibiotics</t>
  </si>
  <si>
    <t>The review explores the systematic generation of antibiotic resistance and specifically resistance analysis in modern antibiotics.</t>
  </si>
  <si>
    <t>10.1016/j.totert.2023.100068</t>
  </si>
  <si>
    <t>Peng</t>
  </si>
  <si>
    <t>Identification of tmexC3-tmexD3-toprJ1b in an XDR Providencia rettgeri clinical isolate co-producing NDM-1 and OXA-10 carbapenemases</t>
  </si>
  <si>
    <t>P. rettgeri</t>
  </si>
  <si>
    <t>These tmexCD-toprJ gene clusters can mediate multidrug resistance to antimicrobials such as quinolones, cephalosporins and aminoglycosides, including the last-resort antibiotics tigecycline and eravacycline, and can be transferred with the help of mobile genetic elements (MGEs), such as integrative and conjugative elements (ICEs) and conjugative plasmids.</t>
  </si>
  <si>
    <t>10.1016/j.jgar.2023.07.018</t>
  </si>
  <si>
    <t>Cipko</t>
  </si>
  <si>
    <t>International Journal of Infectious Diseases</t>
  </si>
  <si>
    <t>Cefiderocol treatment of Pseudomonas aeruginosa and extensively drug-resistant Acinetobacter baumannii retained spinal hardware infection causing reversible acute interstitial nephritis: Recto: Cefiderocol causing acute interstitial nephritis</t>
  </si>
  <si>
    <t>Australia</t>
  </si>
  <si>
    <t>This report describes successful cefiderocol salvage treatment of a complicated spinal infection with XDRAB and pan-sensitive P. aeruginosa, involving irremovable metallic hardware. In the only other reported case of XDRAB deep spinal wound hardware infection, involving a 64-year-old polytrauma patient, it was possible to remove the hardware (
Zingg et al., 2020
). Cefiderocol-associated AIN has not been reported previously, and this resolved on discontinuation. This serious adverse drug reaction was reported to Shionogi &amp; Co., Ltd and to the TGA. On review at 15 months, the patient demonstrated a durable response to treatment, despite discontinuation of XDRAB-specific therapy at 32 days.</t>
  </si>
  <si>
    <t>10.1016/j.ijid.2021.06.035</t>
  </si>
  <si>
    <t>Theuretzbacher</t>
  </si>
  <si>
    <t>Clinical Microbiology and Infection</t>
  </si>
  <si>
    <t>Developing a new antibiotic for extensively drug-resistant pathogens: the case of plazomicin</t>
  </si>
  <si>
    <t>Plazomicin</t>
  </si>
  <si>
    <t>The new antibiotics ceftolozane/tazobactam, ceftazidime/avibactam, meropenem/vaborbactam and eravacycline have been designed to solve specific resistance problems. However, they were clinically tested and initially approved for cUTI and complicated intra-abdominal infections, caused mainly by susceptible pathogens.</t>
  </si>
  <si>
    <t>10.1016/j.cmi.2018.07.020</t>
  </si>
  <si>
    <t>Gonzales-Luna</t>
  </si>
  <si>
    <t>Anaerobe</t>
  </si>
  <si>
    <t>Systems biology evaluation of refractory Clostridioides difficile infection including multiple failures of fecal microbiota transplantation</t>
  </si>
  <si>
    <t>10.1016/j.anaerobe.2021.102387</t>
  </si>
  <si>
    <t>Zeng</t>
  </si>
  <si>
    <t>Prevalence and risk factors of tet(X4)-positive Enterobacteriaceae in human gut microbiota</t>
  </si>
  <si>
    <t xml:space="preserve">In particular, the plasmid-encoded tet(X3–X4) can mediate high-level resistance (MIC ≥8µg/mL) to all tetracycline antibiotics, including tigecycline and the newly Food and Drug Administration (FDA)-approved eravacycline and omadacycline. </t>
  </si>
  <si>
    <t>10.1016/j.jgar.2022.07.014</t>
  </si>
  <si>
    <t>Daaboul</t>
  </si>
  <si>
    <t>Genomic characterization of plasmid-borne colistin resistance variants, mcr-1.1 and mcr-1.26, in multidrug-resistant Escherichia coli isolated from backyard farm animals</t>
  </si>
  <si>
    <t>Lebanon</t>
  </si>
  <si>
    <t>Our findings highlight serious concerns about the potential spread of mcr-1.26 and other antimicrobial resistance determinants in backyard food animals that extend beyond the commercial agricultural sector in Lebanon. The mcr-1.26 gene has been identified in various samples in Lebanon, indicating that this variant is undergoing selection. Although the factors driving this selection are not yet understood, the emergence and widespread dissemination of this variant, along with other AMR genes, are a significant cause for concern. Our research also provides evidence supporting the pivotal role of IncX4 plasmids in spreading this variant among virulent E. coli strains at the human–animal interface. Hence, there is a pressing need for effective One Health interventions to mitigate the silent spread of colistin resistance genes in vital hosts and niches in Lebanon and beyond.</t>
  </si>
  <si>
    <t>10.1016/j.jgar.2024.06.009</t>
  </si>
  <si>
    <t>Mohsin</t>
  </si>
  <si>
    <t>Science of The Total Environment</t>
  </si>
  <si>
    <t>Emergence of plasmid-mediated tigecycline resistance tet(X4) gene in Escherichia coli isolated from poultry, food and the environment in South Asia</t>
  </si>
  <si>
    <t xml:space="preserve">The Tet(X) proteins are flavin monooxygenases that catalyze the degradation of tetracyclines including tigecycline, eravacycline and omadacycline. </t>
  </si>
  <si>
    <t>10.1016/j.scitotenv.2021.147613</t>
  </si>
  <si>
    <t>Rana</t>
  </si>
  <si>
    <t>Computers in Biology and Medicine</t>
  </si>
  <si>
    <t>Carboxymuconolactone decarboxylase is a prospective molecular target for multi-drug resistant Acinetobacter baumannii-computational modeling, molecular docking and dynamic simulation studies</t>
  </si>
  <si>
    <t>The recent treatment options such as eravacycline and cefiderocol showed potential healthcare applications, however, the data to support their use as single therapeutic agents are limited.</t>
  </si>
  <si>
    <t>10.1016/j.compbiomed.2023.106793</t>
  </si>
  <si>
    <t>Rapid and Accurate Antibiotic Susceptibility Determination of tet(X)-Positive E. coli Using RNA Biomarkers</t>
  </si>
  <si>
    <t>Specifically, tet(X) encodes a flavin-dependent monooxygenase that can selectively hydroxylate the tigecycline substrate at C11a, resulting in the production of 11a-hydroxy tigecycline and thereby inactivating all tetracyclines, including newly FDA-approved eravacycline and omadacycline.</t>
  </si>
  <si>
    <t>10.1128/Spectrum.00648-21</t>
  </si>
  <si>
    <t>Gotham</t>
  </si>
  <si>
    <t>Health Policy</t>
  </si>
  <si>
    <t>Reimbursement models to tackle market failures for antimicrobials: Approaches taken in France, Germany, Sweden, the United Kingdom, and the United States</t>
  </si>
  <si>
    <t xml:space="preserve">As of the end of 2019, antimicrobials that have received this GAIN exclusivity include: dalbavacin, tedizolid, oritavancin, ceftolozane-tazobactam, ceftazidime-avibactam, isavuconazole, delafloxacin, meropenem/vaborbactam, secnidazole, plazomicin, eravacycline, amikacin (inhaled), omadacycline, rifamycin, lefamulin, cefiderocol, imipenem-cilastatin-relebactam, and pretomanid </t>
  </si>
  <si>
    <t>10.1016/j.healthpol.2020.11.015</t>
  </si>
  <si>
    <t>Coyne</t>
  </si>
  <si>
    <t>Web of Science</t>
  </si>
  <si>
    <t>Eravacycline, the first four years: health outcomes and tolerability data for 19 hospitals in 5 US regions from 2018 to 2022</t>
  </si>
  <si>
    <t>hrough assessing clinical, microbiological, and tolerability outcomes, the research offers pivotal insights into eravacycline's efficacy in addressing the pressing global challenge of MDR bacterial infections.</t>
  </si>
  <si>
    <t>10.1128/spectrum.02351-23</t>
  </si>
  <si>
    <t>Morrissey</t>
  </si>
  <si>
    <t>ANTIMICROBIAL AGENTS AND CHEMOTHERAPY</t>
  </si>
  <si>
    <t>In Vitro Activity of Eravacycline against Gram-Negative Bacilli Isolated in Clinical Laboratories Worldwide from 2013 to 2017</t>
  </si>
  <si>
    <t>Eravacycline demonstrated potent in vitro activity against the majority of clinical isolates of Gram-negative bacilli, including MDR isolates, collected over a 5-year period. This study further underscores the potential benefit of eravacycline in the treatment of infections caused by MDR Gram-negative pathogens.</t>
  </si>
  <si>
    <t>Newman</t>
  </si>
  <si>
    <t>Randomized, Double-Blind, Placebo-Controlled Studies of the Safety and Pharmacokinetics of Single and Multiple Ascending Doses of Eravacycline</t>
  </si>
  <si>
    <t>The pharmacokinetics (PK), urinary excretion, and safety/tolerability of intravenous (i.v.) eravacycline were evaluated in single- and multiple-ascending-dose studies. Healthy subjects received single i.v. doses of 0.1 to 3 mg/kg of body weight or 10 days of treatment with 0.5 or 1.5 mg/kg every 24 h (q24h) over 30 min, 1.5 mg/kg q24h over 60 min, or 1 mg/kg q12h over 60 min. After single doses, total exposure (the area under the plasma concentration-time curve [AUC]) and the maximum plasma concentrations (C-max) of eravacycline increased in an approximately dose-proportional manner. After multiple doses, steady state was achieved within 5 to 7 days. Accumulation ranged from approximately 7% to 38% with the q24h dosing regimens and was 45% with 1 mg/kg q12h. Eravacycline was generally well tolerated, with dose-related nausea, infusion site effects, and superficial phlebitis that were mild or moderate occurring. These results provide support for the 1-mg/kg q12h regimen used in clinical studies of eravacycline.</t>
  </si>
  <si>
    <t>In Vitro Antimicrobial Activity of Five Newly Approved Antibiotics against Carbapenemase-Producing Enterobacteria-A Pilot Study in Bulgaria</t>
  </si>
  <si>
    <t xml:space="preserve"> Among the newly approved compounds, plazomicin (90.6%) and eravacycline (76.3%) showed the best activity. Susceptibility to ceftazidime/avibactam and meropenem/vaborbactam was 34.4% and 27.6%, respectively. For cefiderocol, a large discrepancy was observed between the percentages of susceptible isolates according to EUCAST susceptibility breakpoints (37.5%) and those of CLSI (71.8%), detected by the disk diffusion method. This study is the first report to show patterns of susceptibility to five newly approved antibiotics among molecularly characterized isolates in Bulgaria. The data may contribute to both the improvement of treatment of individual patients and the choice of infection control strategy and antibiotic policy.</t>
  </si>
  <si>
    <t>Garcia-Bustos</t>
  </si>
  <si>
    <t>Revista espanola de quimoterapia</t>
  </si>
  <si>
    <t>Resistance to beta-lactams in Gram-negative bacilli: relevance and potential therapeutic alternatives</t>
  </si>
  <si>
    <t>Review</t>
  </si>
  <si>
    <t>Cultrera</t>
  </si>
  <si>
    <t>Ceftolozane/Tazobactam and Ceftazidime/Avibactam for Multidrug-Resistant Gram-Negative Infections in Immunocompetent Patients: A Single-Center Retrospective Study</t>
  </si>
  <si>
    <t>Further studies are needed to provide high-quality evidence and guide the selection of effective strategies to treat MDR-Enterobacterales, also considering the novel β-lactamase inhibitors vaborbactam and relebactam and the next-generation antibiotics such as cefiderocol [32,33,34,35], aminoglycoside plazomicin [36,37], and tetracycline antibiotic eravacycline [38,39,40,41,42], which could be alternative therapeutic options for CRE and CPE infections [43].</t>
  </si>
  <si>
    <t>10.3390/antibiotics9100640</t>
  </si>
  <si>
    <t>Lin</t>
  </si>
  <si>
    <t>Comparative efficacy and safety of non-polymyxin antibiotics against nosocomial pneumonia, complicated intra-abdominal infection, or complicated urinary tract infection: A network meta-analysis of randomised clinical trials</t>
  </si>
  <si>
    <t xml:space="preserve"> In the present study, many emerging antibiotics, such as ceftolozane-tazobactam, eravacycline and cefiderocol, demonstrated a higher P-score in the treatment of NP, cIAI, and cUTI, indicating a carbapenem-sparing option for specific infections. Although these existing and emerging antibiotics are recommended for the treatment of clinically refractory Gram-negative bacterial infections, they must still be used judiciously to maintain their efficacy. Optimal selection should be based on local patterns of drug resistance.</t>
  </si>
  <si>
    <t>10.1016/j.jgar.2023.05.011</t>
  </si>
  <si>
    <t>Iregui</t>
  </si>
  <si>
    <t>Microbial Drug Resistance</t>
  </si>
  <si>
    <t>Activity of Omadacycline and Other Tetracyclines Against Contemporary Gram-Negative Pathogens from New York City Hospitals</t>
  </si>
  <si>
    <t>Omadacycline may prove to be a parenteral or oral option for some infections due to ESBL-producing Enterobacteriaceae and carbapenem-resistantA. baumannii, and clinical studies are warranted.</t>
  </si>
  <si>
    <t>Upmanyu</t>
  </si>
  <si>
    <t>Antibacterial and Antibiofilm Properties of the Alexidine Dihydrochloride (MMV396785) against Acinetobacter baumannii</t>
  </si>
  <si>
    <t>Further investigations at the molecular level by qRT-PCR revealed the downregulation of biofilm-associated genes when exposed to 50 &amp; mu;M MMV396785 in all tested strains. This study identified the novel compound MMV396785 as showing potential in vitro antibacterial and antibiofilm efficacy against A. baumannii.</t>
  </si>
  <si>
    <t>Tamma</t>
  </si>
  <si>
    <t>Clin Infect Dis</t>
  </si>
  <si>
    <t>https://doi.org/10.1093/cid/ciac268</t>
  </si>
  <si>
    <t>Bassetti</t>
  </si>
  <si>
    <t>Lancet Infect Dis</t>
  </si>
  <si>
    <t>Efficacy and safety of cefiderocol or best available therapy for the treatment of serious infections caused by carbapenem-resistant Gram-negative bacteria (CREDIBLE-CR): a randomised, open-label, multicentre, pathogen-focused, descriptive, phase 3 trial</t>
  </si>
  <si>
    <t>North America, South America, Europe, Asia.</t>
  </si>
  <si>
    <t>Acinetobacter baumannii, Klebsiella pneumoniae, Pseudomonas aeruginosa</t>
  </si>
  <si>
    <t>In the same population, for patients with nosocomial pneumonia, clinical cure was achieved by 20 (50%, 95% CI 33·8-66·2) of 40 patients in the cefiderocol group and ten (53%, 28·9-75·6) of 19 patients in the best available therapy group; for patients with bloodstream infection or sepsis, clinical cure was achieved by ten (43%, 23·2-65·5) of 23 patients in the cefiderocol group and six (43%, 17·7-71·1) of 14 patients in the best available therapy group. For patients with complicated UTIs, microbiological eradication was achieved by nine (53%, 27·8-77·0) of 17 patients in the cefiderocol group and one (20%, 0·5-71·6) of five patients in the best available therapy group.  34 (34%) of 101 patients receiving cefiderocol and nine (18%) of 49 patients receiving best available therapy died by the end of the study; one of these deaths (in the best available therapy group) was considered to be related to the study drug.</t>
  </si>
  <si>
    <t>Cefiderocol had similar clinical and microbiological efficacy to best available therapy</t>
  </si>
  <si>
    <t>https://doi.org/10.1016/s1473-3099(20)30796-9</t>
  </si>
  <si>
    <t>Falcone</t>
  </si>
  <si>
    <t xml:space="preserve">Antimicrob Agents Chemother
</t>
  </si>
  <si>
    <t>Cefiderocol- Compared to Colistin-Based Regimens for the Treatment of Severe Infections Caused by Carbapenem-Resistant Acinetobacter baumannii</t>
  </si>
  <si>
    <t>Italy</t>
  </si>
  <si>
    <t xml:space="preserve">Thirty-day mortality was higher in patients receiving colistin- compared to those who received cefiderocol-containing regimens (55.8% versus 34%, P = 0.018). This difference was confirmed in patients with BSI, but not in those with VAP.  Microbiological failure occurred in 17.4% of patients receiving cefiderocol versus 6.8% of those receiving colistin (P = 0.079). Among 8 cases in the cefiderocol group who experienced microbiological failure, 4 (50%) developed resistance to cefiderocol. </t>
  </si>
  <si>
    <t>Cefiderocol represents a promising therapeutic option in patients with severe CRAB infections.</t>
  </si>
  <si>
    <t>10.1128/aac.02142-21</t>
  </si>
  <si>
    <t>Pintado</t>
  </si>
  <si>
    <t>Enferm Infecc Microbiol Clin (Engl Ed)</t>
  </si>
  <si>
    <t>Executive summary of the consensus document of the Spanish Society of Infectious Diseases and Clinical Microbiology (SEIMC) on the diagnosis and antimicrobial treatment of infections due to carbapenem-resistant Gram-negative bacteria</t>
  </si>
  <si>
    <t>Giacobbe</t>
  </si>
  <si>
    <t>Ann Med</t>
  </si>
  <si>
    <t>Treatment and diagnosis of severe KPC-producing Klebsiella pneumoniae infections: a perspective on what has changed over last decades</t>
  </si>
  <si>
    <t>https://doi.org/10.1080/07853890.2022.2152484</t>
  </si>
  <si>
    <t>Persaud</t>
  </si>
  <si>
    <t>Transpl Infect Dis</t>
  </si>
  <si>
    <t>Cefiderocol utilization in lung transplant recipients at a single center</t>
  </si>
  <si>
    <t>Not in English</t>
  </si>
  <si>
    <t>https://doi.org/10.1111/tid.14319</t>
  </si>
  <si>
    <t>Clinical Features and Outcomes of Infections Caused by Metallo-β-Lactamase-Producing Enterobacterales: A 3-Year Prospective Study From an Endemic Area</t>
  </si>
  <si>
    <t>CR, MBL (VIM), MBL (NDM)</t>
  </si>
  <si>
    <t>The 30-day mortality rate was 29.7%. Of 343 patients, 32 did not receive in vitro active antibiotic therapy, 215 (62.7%) received ceftazidime-avibactam plus aztreonam, 33 (9.6%) received cefiderocol-containing regimens, 26 (7.6%) received colistin-containing regimens, and 37 (10.8%) received other active antibiotics. On multivariable analysis, septic shock (aHR, 3.57 [95% CI, 2.05-6.23]; P &lt; .001) and age (1.05 [1.03-1.08]; P &lt; .001) were independently associated with the 30-day mortality rate, while in vitro active antibiotic therapy within 48 hours after infection (0.48 [.26-.8]; P = .007) and source control (0.43 [.26-.72]; P = .001) were protective factors. Sensitivity analysis showed that ceftazidime-avibactam plus aztreonam, compared with colistin, was independently associated with a reduced 30-day mortality rate (aHR, 0.39 [95% CI, .18-.86]; P = .02).</t>
  </si>
  <si>
    <t>MBL-producing carbapenem-resistant Enterobacterales infections are associated with high 30-day mortality rates. Patients with MBL-producing Enterobacterales infections should receive early active antibiotic therapy.</t>
  </si>
  <si>
    <t>https://doi.org/10.1093/cid/ciad725</t>
  </si>
  <si>
    <t>Malisova</t>
  </si>
  <si>
    <t>Microb Drug Resist</t>
  </si>
  <si>
    <t>In Vitro Activity of Cefiderocol Against Carbapenem-Resistant Enterobacterales and Pseudomonas aeruginosa</t>
  </si>
  <si>
    <t>blaKPC, blaOXA-48, blaNDM, blaVIM, blaIMP, blaGES</t>
  </si>
  <si>
    <t>https://doi.org/10.1089/mdr.2023.0090</t>
  </si>
  <si>
    <t>Iovleva</t>
  </si>
  <si>
    <t>Pubmed ScienceDirect</t>
  </si>
  <si>
    <t>Carbapenem-Resistant Acinetobacter baumannii in U.S. Hospitals: Diversification of Circulating Lineages and Antimicrobial Resistance</t>
  </si>
  <si>
    <t xml:space="preserve">all-cause 30- and 90-day mortality rates were 24% and 27%, respectively. In patients determined to have infection, both 30- and 90-day mortality was 26%. </t>
  </si>
  <si>
    <t>colistin resistance (38%) and cefiderocol resistance (10%) were common within CC2 sublineage C (CC2C),</t>
  </si>
  <si>
    <t>https://doi.org/10.1128/mbio.02759-21</t>
  </si>
  <si>
    <t>Piccica</t>
  </si>
  <si>
    <t>J Antimicrob Chemother</t>
  </si>
  <si>
    <t>Cefiderocol use for the treatment of infections by carbapenem-resistant Gram-negative bacteria: an Italian multicentre real-life experience</t>
  </si>
  <si>
    <t>There was no significant difference in mortality between patients receiving CM (n = 70) and those receiving a CCR (n = 72) (33% versus 40%, respectively), even when adjusted for IPW-PS (HR 1.11, 95% CI 0.63-1.96, P = 0.71).</t>
  </si>
  <si>
    <t>Real-life data confirm that cefiderocol is a promising option against carbapenem-resistant Gram-negative infections, even as monotherapy.</t>
  </si>
  <si>
    <t>https://doi.org/10.1093/jac/dkad298</t>
  </si>
  <si>
    <t>Ann Transl Med</t>
  </si>
  <si>
    <t>Susceptibility of cefiderocol and other antibiotics against carbapenem-resistant, Gram-negative bacteria</t>
  </si>
  <si>
    <t>Acinetobacter baumannii, Klebsiella pneumoniae, Pseudomonas aeruginosa, Stenotrophomonas maltophilia</t>
  </si>
  <si>
    <t>(MICs) for cefiderocol were determined using iron-depleted cation-adjusted Mueller Hinton broth (CAMHB), and for comparators using CAMHB, according to the recommended Clinical and Laboratory Standards Institute (CLSI) methodology. Cefiderocol inhibited 100% of CR-KP and CR-PA, and 98.6% of the SM isolates at the susceptibility breakpoint concentration of 4 mg/L. However, the susceptibility rate for cefiderocol against CR-AB was only 62.7%, with MIC90 values as high as 128 mg/L. Nearly all the cefiderocol-susceptible CR-AB isolates were found to be positive for blaOXA-23 and blaTEM , whereas all the cefiderocol-resistant CR-AB isolates were found to be positive for the blaPER genes, in addition to blaOXA-23 and blaTEM .</t>
  </si>
  <si>
    <t xml:space="preserve">Cefiderocol showed potent in vitro activity against CR-KP, CR-PA, and SM isolates collected from Beijing, China. However, the resistance rate for cefiderocol against CR-AB was higher than that reported by other research centers, and the presence of blaPER might contribute to resistance in non-susceptible CR-AB isolates.
</t>
  </si>
  <si>
    <t>https://doi.org/10.21037/atm-22-889</t>
  </si>
  <si>
    <t>Sánchez-Urtaza</t>
  </si>
  <si>
    <t>Front Cell Infect Microbiol</t>
  </si>
  <si>
    <t>Molecular characterization of multidrug resistant Acinetobacter baumannii clinical isolates from Alexandria, Egypt</t>
  </si>
  <si>
    <t>Egypt</t>
  </si>
  <si>
    <t xml:space="preserve">Acinetobacter baumannii </t>
  </si>
  <si>
    <t>bla OXA-51, bla OXA-64, bla OXA-65, bla OXA-66, bla OXA-68, bla OXA-91, bla OXA-94 and bla OXA-336; bla OXA-23, bla NDM-1, bla PER-7, bla GES-like and bla ADC-like</t>
  </si>
  <si>
    <t>This study revealed a wide spectrum of antibiotic resistance genes and a variety of lineages among A. baumannii isolated in hospitals from Alexandria, and highlights the importance of investigating the molecular epidemiology to control the spread of multi-drug resistant isolates.</t>
  </si>
  <si>
    <t>https://doi.org/10.3389/fcimb.2023.1208046</t>
  </si>
  <si>
    <t>Sajib</t>
  </si>
  <si>
    <t>Antibiotics (Basel)</t>
  </si>
  <si>
    <t>Clinical Outcome of Cefiderocol for Infections with Carbapenem-Resistant Organisms</t>
  </si>
  <si>
    <t>Gram-negative bacteria</t>
  </si>
  <si>
    <t>The all-cause mortality on day 28 for all patients was 13.6%, whereas this rate for patients with BSI was 0%, with cUTI was 0% and with LRTI was 16.7%. The all-cause mortality on day 28 for patients who received the dual antibiotics (in conjunction with cefiderocol) was 0%, compared to 25% for patients who only received cefiderocol (p = 0.25). We noted treatment failure in two patients (9.1%).</t>
  </si>
  <si>
    <t>Our findings suggest that cefiderocol could possibly be associated with lower all-cause mortality than previously thought. In our study, we did not find any significant difference between cefiderocol's use in combination with another antibacterial agent and its use as a monotherapy.</t>
  </si>
  <si>
    <t>https://doi.org/10.3390/antibiotics12050936</t>
  </si>
  <si>
    <t>Cefiderocol for the Treatment of Metallo-β-Lactamases Producing Gram-Negative Bacilli: Lights and Shadows From the Literature</t>
  </si>
  <si>
    <t>https://doi.org/10.1093/cid/ciac082</t>
  </si>
  <si>
    <t>Rando</t>
  </si>
  <si>
    <t>Cefiderocol-containing regimens for the treatment of carbapenem-resistant A. baumannii ventilator-associated pneumonia: a propensity-weighted cohort study</t>
  </si>
  <si>
    <t>The 28-day all-cause mortality was 56% (68/121). A statistically significant difference in 28-day mortality was found between cefiderocol- and non-cefiderocol- containing regimens groups (44% versus 67%, P = 0.011). In the propensity-adjusted multiple logistic regression, cefiderocol (OR 0.35 95% CI 0.14, 0.83) was a predictor of 28-day survival,</t>
  </si>
  <si>
    <t xml:space="preserve">Cefiderocol-containing regimens were associated with reduced 28-day mortality in CRAB-VAP. The sample size and the observational design limit the study's conclusions. </t>
  </si>
  <si>
    <t>https://doi.org/10.1093/jacamr/dlad085</t>
  </si>
  <si>
    <t>Calò</t>
  </si>
  <si>
    <t>J Infect Public Health</t>
  </si>
  <si>
    <t>Outcome of patients with carbapenem-resistant Acinetobacter baumannii infections treated with cefiderocol: A multicenter observational study</t>
  </si>
  <si>
    <t>Cefiderocol susceptibility was assessed through disk diffusion test on unsupplemented Mueller–Hinton agar plates.</t>
  </si>
  <si>
    <t>We observed at 7 days and at the end of therapy a rate of microbiological failure of 20% and 10%, respectively, and of clinical failure of 47.5% and 32.5%, respectively; the 30-day mortality rate was 47.5%. At multivariate analysis clinical failure at 7 days of treatment was the only independent predictor of 30-day mortality. Comparing monotherapy (used in 72.5%) vs. combination therapy (used in 27.5%), no differences were observed in mortality (51.7 vs 45.5%) and clinical (41.4 vs 63.7%) or microbiological failure (24.1 vs 9.1%).</t>
  </si>
  <si>
    <t>The findings of this study reinforce the effectiveness of cefiderocol in CRAB infections, also as monotherapy. However, prospective multicenter studies with larger sample sizes and a control group treated with standard of care are needed to identify the best treatment for CRAB infections.</t>
  </si>
  <si>
    <t>https://doi.org/10.1016/j.jiph.2023.06.009</t>
  </si>
  <si>
    <t>El Ghali</t>
  </si>
  <si>
    <t>Microbiol Spectr</t>
  </si>
  <si>
    <t>Cefiderocol: early clinical experience for multi-drug resistant gram-negative infections</t>
  </si>
  <si>
    <t>Acinetobacter baumannii, Pseudomonas aeruginosa</t>
  </si>
  <si>
    <t>The primary outcome was a composite of clinical success: survival at 30 days, absence of symptomatic microbiologic recurrence at 30 days following CFDC treatment initiation, and resolution of signs and symptoms. Secondary outcomes included time to CFDC therapy and on-treatment non-susceptibility to CFDC. Clinical success was observed in 68.8% of patients, with a mortality rate of 16.1% and comparable success rates across patients infected with carbapenem-resistant gram-negative infections. Median (IQR) time to CFDC therapy was 77 (14-141) hours. Two patients experienced a non-anaphylactic rash as an adverse drug reaction. On-treatment non-susceptibility to CFDC was found in six patients, notably due to P. aeruginosa and A. baumannii.</t>
  </si>
  <si>
    <t>CFDC was safe and clinically effective as a monotherapy or in combination in treating a variety of carbapenem-resistant gram-negative infections.</t>
  </si>
  <si>
    <t>https://doi.org/10.1128/spectrum.03108-23</t>
  </si>
  <si>
    <t>Satlin</t>
  </si>
  <si>
    <t>Cefiderocol Treatment for Patients with Multidrug- and Carbapenem-Resistant Pseudomonas aeruginosa Infections in the Compassionate Use Program</t>
  </si>
  <si>
    <t>USA , Canada, Europe</t>
  </si>
  <si>
    <t>Pseudomonas aeruginosa</t>
  </si>
  <si>
    <t>P. aeruginosa isolates were screened for the presence of β-lactamase genes encoding ESBLs (blaTEM; blaSHV; blaCTX-M enzymes, including five subtypes [blaCTX-M-1-type, blaCTX-M-2-type, blaCTX-M-8-type, blaCTX-M-9-type, and blaCTX-M-25-type]; blaGES [all variants]; blaVEB; and blaPER [including blaPER-1-like and blaPER-2-like subtypes]), carbapenemases (blaKPC, blaOXA-24/40-like group, blaNDM, blaIMP, blaVIM, blaSPM, and blaGIM), and acquired blaAmpC β-lactamases (blaACC, blaACT, blaCMY, blaDHA, blaFOX, blaMIR, and blaMOX) using published primers. The intrinsic chromosomal blaAmpC PDC (blaPDC) in P. aeruginosa was amplified with unpublished custom primers PDC-US-40f (5′-CGGTTTCTCATGCAGCCAAC-3′) and PDC-DS+1234r (5′-ACCATCATAGCCAGGACCG-3′).</t>
  </si>
  <si>
    <t>Table 2.</t>
  </si>
  <si>
    <t>Forty-six patients with P. aeruginosa infections were evaluated. Twenty-nine (63%) and 42 (91%) isolates were susceptible to cefiderocol using FDA and CLSI breakpoints, respectively. Thirty-seven (80%) and 32 (70%) isolates were not susceptible to ceftolozane-tazobactam and ceftazidime-avibactam, respectively. The clinical response rate was 69% (20/29) with a cefiderocol MIC of ≤1 μg/mL, 69% (9/13) with a cefiderocol MIC of 2 to 4 μg/mL, and 100% (4/4) with an MIC of ≥8 μg/mL, while day 28 all-cause mortality rates were 23% (6/26; MIC ≤ 1 μg/mL), 33% (4/12; MIC, 2 to 4 μg/mL), and 0% (0/4; MIC ≥8 μg/mL), respectively.</t>
  </si>
  <si>
    <t>Cefiderocol was active in vitro against most P. aeruginosa isolated from patients with limited or no alternative therapies. Patients with cefiderocol MICs of 2 to 4 μg/mL did not have significantly worse outcomes than those with MICs of ≤1 μg/mL.</t>
  </si>
  <si>
    <t>https://doi.org/10.1128/aac.00194-23</t>
  </si>
  <si>
    <t>In Vitro Activities and Inoculum Effects of Cefiderocol and Aztreonam-Avibactam against Metallo-β-Lactamase-Producing Enterobacteriaceae</t>
  </si>
  <si>
    <t>https://doi.org/10.1128/spectrum.00569-23</t>
  </si>
  <si>
    <t>Ficik</t>
  </si>
  <si>
    <t>Carbapenem-Resistant Klebsiella pneumoniae in COVID-19 Era-Challenges and Solutions</t>
  </si>
  <si>
    <t>Slovakia</t>
  </si>
  <si>
    <t>Klebsiella pneumoniae</t>
  </si>
  <si>
    <t>Table S4.</t>
  </si>
  <si>
    <t>Isolates of CRKP increased in the CMH during the COVID-19 pandemic. The molecular mechanisms responsible for carbapenem resistance were KPC and NDM carbapenemase production. The recent isolates had relatively low phylogenetic diversity, which may indicate an epidemical spread; all were susceptible to new antimicrobials appointed to treat CRKP-caused infections. Despite the excellent activity of new antimicrobials, a rational antibiotic policy must be thoroughly followed, supported by complementary treatments and strict anti-epidemic precautions. Based on the available literary data, bacteriophages, with their high specificity and rare side effects, would be of great value in the therapy of nosocomial bacterial superinfections caused by CRKP strains, and not only in COVID-19 patients.</t>
  </si>
  <si>
    <t>https://doi.org/10.3390/antibiotics12081285</t>
  </si>
  <si>
    <t>Poirel</t>
  </si>
  <si>
    <t>Co-resistance to ceftazidime-avibactam and cefiderocol in clinical isolates producing KPC variants</t>
  </si>
  <si>
    <t>https://doi.org/10.1007/s10096-021-04397-x</t>
  </si>
  <si>
    <t>Della Rocca</t>
  </si>
  <si>
    <t>New Microbiol</t>
  </si>
  <si>
    <t>Fosfomycin-meropenem synergistic combination against NDM carbapenemase-producing Klebsiella pneumoniae strains</t>
  </si>
  <si>
    <t>https://www.newmicrobiologica.org/PUB/allegati_pdf/2023/3/264.pdf</t>
  </si>
  <si>
    <t>Nordmann</t>
  </si>
  <si>
    <t>Antimicrob Chemother</t>
  </si>
  <si>
    <t>Rapid cefiderocol NP test for detection of cefiderocol susceptibility/resistance in Enterobacterales</t>
  </si>
  <si>
    <t>https://doi.org/10.1093/jac/dkac340</t>
  </si>
  <si>
    <t>Zalas-Więcek</t>
  </si>
  <si>
    <t>Cefiderocol against Multi-Drug and Extensively Drug-Resistant Escherichia coli: An In Vitro Study in Poland</t>
  </si>
  <si>
    <t>https://doi.org/10.3390/pathogens11121508</t>
  </si>
  <si>
    <t>Bavaro</t>
  </si>
  <si>
    <t>Infect Dis Ther</t>
  </si>
  <si>
    <t>Cefiderocol Versus Colistin for the Treatment of Carbapenem-Resistant Acinetobacter baumannii Complex Bloodstream Infections: A Retrospective, Propensity-Score Adjusted, Monocentric Cohort Study</t>
  </si>
  <si>
    <t>Cefiderocol susceptibility testing was made by disk diffusion method using 30-μg cefiderocol discs (Liofilchem®, Italy) in standard Mueller-Hinton agar plates. Inhibition zone diameters &gt; 17 mm for cefiderocol corresponded to MIC values below the PK/PD breakpoint of sensitivity &lt; 2 mg/l.</t>
  </si>
  <si>
    <t>Overall 118 patients were enrolled, 75 (63%) and 43 (37%) treated with colistin- and cefiderocol-based regimens. The median (q1–q3) age was 70 (62–79) years; 70 (59%) patients were men. The 30-day all-cause mortality was 52%, significantly lower in the cefiderocol group (40% vs 59%, p = 0.045). By performing a Cox regression model, age (aHR = 1.03, 95% CI 1.00–1.05), septic shock (aHR = 1.93, 95% CI 1.05–3.53), and delayed targeted therapy (aHR = 2.42, 95% CI 1.11–5.25) were independent predictors of mortality, while cefiderocol-based therapy was protective (aHR = 0.49, 95% CI 0.25–0.93). The IPTW-adjusted Cox analysis confirmed the protective effect of cefiderocol (aHR = 0.53, 95% CI 0.27–0.98).</t>
  </si>
  <si>
    <t>Cefiderocol may be a valuable treatment option for CRAB-BSI, especially in the current context of limited treatment options.</t>
  </si>
  <si>
    <t>https://doi.org/10.1007%2Fs40121-023-00854-6</t>
  </si>
  <si>
    <t>Hobson</t>
  </si>
  <si>
    <t>Clin Microbiol Infect</t>
  </si>
  <si>
    <t>Cross-resistance to cefiderocol and ceftazidime-avibactam in KPC β-lactamase mutants and the inoculum effect</t>
  </si>
  <si>
    <t>CR, blaKPC-2, blaKPC-3, KPC-31</t>
  </si>
  <si>
    <t>Compared to the wild-type alleles, increases in the cefiderocol MICs of 4- to 32-fold were observed for 75.6% of tested mutants (28/37), MICs reaching up to 4 mg/L in E. coli TOP10 for KPC-31 (D179Y-H274Y mutations). MBCs and MICs of cefiderocol were similar, confirming the bactericidal activity of this drug. Finally, when using higher inocula (107 CFU/mL), a large increase in cefiderocol MIC was observed, and all isolates were categorized as resistant.</t>
  </si>
  <si>
    <t>We observed that most of the CZA-resistant KPC variants have a possible impact on cefiderocol by increasing the cefiderocol MICs. In addition, cefiderocol is greatly impacted by the inoculum effect, suggesting that precautions should be taken when treating infections with a suspected high inoculum.</t>
  </si>
  <si>
    <t>https://doi.org/10.1016/j.cmi.2021.04.016</t>
  </si>
  <si>
    <t>Zhou</t>
  </si>
  <si>
    <t>mSphere</t>
  </si>
  <si>
    <t>Emergence of KPC-2 and NDM-5-coproducing hypervirulent carbapenem-resistant Klebsiella pneumoniae with high-risk sequence types ST11 and ST15</t>
  </si>
  <si>
    <t>aKPC-2, blaNDM-5</t>
  </si>
  <si>
    <t>Table 1.</t>
  </si>
  <si>
    <t>In this study, two high-risk novel K. pneumoniae co-harboring blaNDM-5, blaKPC-2, and virulence plasmids were characterized. Phenotype testing and genome background analysis confirmed the increased virulence and multidrug resistance of these strains. The superbug, which combines hypervirulence and carbapenem resistance, will endanger clinical treatment. To prevent widespread transmission, tailored surveillance, antimicrobial stewardship, and strict clinical management are urgently required.</t>
  </si>
  <si>
    <t>https://doi.org/10.1128/msphere.00612-23</t>
  </si>
  <si>
    <t>Karruli</t>
  </si>
  <si>
    <t>Clinical efficacy and safety of cefiderocol for resistant Gram-negative infections: a real-life, single-centre experience</t>
  </si>
  <si>
    <t>Of the 18 patients for whom follow-up cultures were available, 14 (77.8%) achieved eradication of the causative micro-organism. Therapeutic success (improvement/resolution of infection) occurred in 64.3% of cases at 7 days and 50% at 14 days from treatment start. Treatment failed in 9 cases (32.1%). No effects on kidney, liver or bone marrow function were observed.</t>
  </si>
  <si>
    <t>Cefiderocol showed fair efficacy and excellent tolerability in highly co-morbid patients with a range of multiresistant infections. It may be an option for infections due to colistin-resistant pathogens, when other regimens fail or in cases at risk of kidney dysfunction.</t>
  </si>
  <si>
    <t>https://doi.org/10.1016/j.ijantimicag.2023.106723</t>
  </si>
  <si>
    <t>Gavaghan</t>
  </si>
  <si>
    <t>Case series of cefiderocol for salvage therapy in carbapenem-resistant Gram-negative infections</t>
  </si>
  <si>
    <t>One patient had a documented Klebsiella pneumoniae carbapenemase and two patients had New Delhi metallo-β-lactamases as indicated by Carba NP.</t>
  </si>
  <si>
    <t xml:space="preserve">Cefiderocol susceptibility testing was not automatically done unless requested by an infectious diseases (ID) provider since broth microdilution was outsourced to ARUP Laboratories with a 1 week turnaround time. US Food &amp; Drug Administration (FDA) approved susceptibility breakpoints were utilized for Enterobacterales (≤ 4 mg/L), P. aeruginosa (≤ 1 mg/L), and A. baumannii (≤ 1 mg/L) </t>
  </si>
  <si>
    <t>Eleven (46%) patients met criteria for clinical success. A summary of the total cohort, including the 13 patients considered to have failed therapy with cefiderocol, is provided in Appendix Table ​1. Among these patients, ten (42%) expired within 30 days of initiation of cefiderocol. Of the patients who expired, one (10%) patient had confirmed resistance to cefiderocol, six (60%) had a documented A. baumannii infection, and three (30%) had a documented P. aeruginosa infection. Monotherapy was used in 16 patients and 5 (31%) patients met the mortality endpoint compared to 5 of 8 (63%) patients who received combination therapy. Eight patients were on renal replacement therapy and 5 (65%) patients expired compared to 5 (31%) of the 16 patients who were not on renal replacement therapy. In those with monomicrobial A. baumannii and P. aeruginosa infections, five of nine (56%) patients and three of six (50%) patients, respectively, expired within 30 days. In comparison, two of seven (29%) patients with polymicrobial infections met mortality. In patients on effective therapy upon finalized susceptibility, six of ten (60%) expired within 30 days compared to one of six (17%) patients that were never on effective therapy. Recurrence of infection with the same organism occurred in seven (29%) patients, two of which developed increased MICs to cefiderocol upon repeat susceptibility testing with MICs of 2 mg/L and 32 mg/L, with one patient meeting the mortality endpoint. Of the five patients with concomitant bacteremia, three (60%) patients experienced clinical failure. No adverse events were observed throughout the treatment courses.</t>
  </si>
  <si>
    <t>Cefiderocol remains a salvage option for carbapenem-resistant Gram-negative organisms.</t>
  </si>
  <si>
    <t>https://doi.org/10.1007/s15010-022-01933-5</t>
  </si>
  <si>
    <t>Naseer</t>
  </si>
  <si>
    <t>US Food and Drug Administration (FDA): Benefit-Risk Considerations for Cefiderocol (Fetroja®)</t>
  </si>
  <si>
    <t>Escherichia coli, Klebsiella pneumoniae, Proteus mirabilis, Pseudomonas aeruginosa</t>
  </si>
  <si>
    <t>In the CREDIBLE-CR trial, a slightly higher proportion of patients who received cefiderocol compared to BAT experienced serious adverse events (SAEs) (49.5% vs 46.9%), and treatment discontinuations due to AEs (9.9% vs 6.1%, respectively). The most common AEs in the cefiderocol-treated patients were diarrhea, elevated liver tests, pneumonia, candidiasis, anemia, fluid overload, pleural effusion, dyspnea, and chest pain.</t>
  </si>
  <si>
    <t>The results from the CREDIBLE-CR trial raise concern regarding the potential for reduced efficacy with cefiderocol in patients with HABP/VABP and BSI/sepsis, particularly due to certain carbapenem-resistant bacteria such as P. aeruginosa, A. baumannii, and S. maltophilia. The safety and efficacy of cefiderocol has not been established for the treatment of nosocomial pneumonia, BSI, or sepsis.</t>
  </si>
  <si>
    <t>https://doi.org/10.1093/cid/ciaa1799</t>
  </si>
  <si>
    <t>In vitro activity of cefiderocol, a siderophore cephalosporin, against carbapenem-resistant hypervirulent Klebsiella pneumoniae in China</t>
  </si>
  <si>
    <t>CR (CR-hvKp, CR-cKp)</t>
  </si>
  <si>
    <t>The results showed that KPC-2 (230, 71.9%), KPC-3 (1, 0.3%), NDM-1 (57, 17.8%), NDM-5 (11, 3.4%), NDM-4 and OXA-181 (1, 0.3%), NDM-4 and OXA-48 (1, 0.3%), and IMP-4 (2, 0.6%) were found in 303 of the 320 CRKp isolates, and carbapenemase was not detected in the other 17 isolates. The NDM-1- and KPC-2-producing CRKp isolates accounted for 89.7% (287/320) of the total isolates and were further analyzed.</t>
  </si>
  <si>
    <t>The antimicrobial activity of cefiderocol and comparator agents is shown in Table 1. Of these 320 CRKp isolates, 14 (4.4%) were resistant to cefiderocol, and the MIC90 and MIC50 were 4 mg/L and 2 mg/L, respectively. Besides, the non-susceptible rates of cefiderocol for CR-hvKp and CR-cKp were 12.9% (22/171) and 6% (9/149), respectively, with a P-value of 0.039. The MIC ranges, MIC90 and MIC50, for CR-hvKp and CR-cKp were summarized in Table 2 and Fig. 1D. Meanwhile, the cumulative percentage of CR-hvKp and CR-cKp isolates inhibited at various MICs of cefiderocol was shown in Fig. 2C, in which the cumulative curve of CR-hvKp was significantly lower than that of CR-cKp isolates (P = 0.003).</t>
  </si>
  <si>
    <t>Cefiderocol might be less effective against CR-hvKp compared with CR-cKp isolates, highlighting the need for caution regarding the prevalence of cefiderocol-resistant K. pneumoniae strains, particularly in CR-hvKp isolates.</t>
  </si>
  <si>
    <t>https://doi.org/10.1128/aac.00735-23</t>
  </si>
  <si>
    <t>Desmoulin</t>
  </si>
  <si>
    <t>Heliyon</t>
  </si>
  <si>
    <t>Adaptive resistance to cefiderocol in carbapenem-resistant Acinetobacter baumannii (CRAB): Microbiological and clinical issues</t>
  </si>
  <si>
    <t>Reunion Island, France, Madagascar, Mayotte, Comoros, Ivory Coast, Mauritius</t>
  </si>
  <si>
    <t>AmpC, OXA-23, TEM, ArmA-type 16sRNA methylase</t>
  </si>
  <si>
    <t xml:space="preserve">In standard AST, the two isolates from the studied case, obtained from lung and blood cultures, were classified as susceptible to cefiderocol in disk diffusion (≥21 mm) and broth microdilution (MIC = 2 mg/L) assays. No ARC was detected in the two isolates from the case, with an MIC = 2 mg/L before and after 48 h of exposure to cefiderocol </t>
  </si>
  <si>
    <t xml:space="preserve">We describe here the case of a 37-year-old man with ventilator-associated bacteraemic CRAB pneumonia in an intensive care unit. He was initially treated with a combination of colistin and tigecycline, and was then switched onto colistin and cefiderocol. We then used a new accessible protocol to test 30 CRAB isolates (OXA-23/OXA-24/OXA-58/NDM-1) for adaptive resistance to cefiderocol (ARC) after exposure to this drug. After clinical failure with the initial combination, we noted a significant clinical improvement in the patient on the second combination, leading to clinical cure. No ARC was detected in the two OXA-23 case-CRAB isolates. </t>
  </si>
  <si>
    <t xml:space="preserve">A significant improvement in the patient's respiratory condition was noted after 10 days of bitherapy, and the patient was weaned off of the ventilator on May 22nd. The patient was transferred to the medical unit on May 23rd, and was discharged home on June 8th, with a favourable clinical outcome </t>
  </si>
  <si>
    <t>The two main findings of this work are that (i) cefiderocol monotherapy should probably not be recommended for OXA-23/24 CRAB infections and (ii) the characterisation of carbapenemases in CRAB strains may be informative for clinical decision-making.</t>
  </si>
  <si>
    <t>https://doi.org/10.1016/j.heliyon.2024.e30365</t>
  </si>
  <si>
    <t>Giannella</t>
  </si>
  <si>
    <t>Open Forum Infect Dis</t>
  </si>
  <si>
    <t>Carbapenem-Resistant Acinetobacter spp Infection in Critically Ill Patients With Limited Treatment Options: A Descriptive Study of Cefiderocol Therapy During the COVID-19 Pandemic</t>
  </si>
  <si>
    <t>Italy, Spain, Germany, France</t>
  </si>
  <si>
    <t>Cefiderocol susceptibility testing was not mandatory for EAP enrollment</t>
  </si>
  <si>
    <t>Cefiderocol monotherapy was used in 30.6% of patients. Clinical success rate was 53.1% and was higher in patients without septic shock (62.5%), without COVID-19 (77.8%), and with lower Sequential Organ Failure Assessment (SOFA) scores (quartile 1 [median, 3; range, 0-5]: 82.9%). Day 28 survival was 44.9% and was higher in patients without septic shock (60.7%), without COVID-19 (59.3%), with lower SOFA score (quartile 1: 82.9%), and receiving first-line cefiderocol (68.2% [15/22]). Resolution of infection at day 14 occurred in 39.5% of patients.</t>
  </si>
  <si>
    <t>Despite use in complex patients with limited treatment options and high septic shock/COVID-19 rates, cefiderocol treatment was associated with an overall clinical success rate of 53%.</t>
  </si>
  <si>
    <t>https://doi.org/10.1093/ofid/ofad329</t>
  </si>
  <si>
    <t>Mabayoje</t>
  </si>
  <si>
    <t>Compassionate use of cefiderocol for carbapenem-resistant Acinetobacter baumannii prosthetic joint infection</t>
  </si>
  <si>
    <t>UK</t>
  </si>
  <si>
    <t>blaNDM-1, blaOXA-23, blaOXA-69, blaADC-25, aac(3’)-Ia/aadA, aph(3')-Ia, aph(3’)-Ib/straA, aph(3’)-VIa, aph(6)-Id/straB, dfrA1, sul1, sul2</t>
  </si>
  <si>
    <t>The activity and efficacy of cefiderocol against the A. baumannii (AB4 2019) isolates was assessed in vitro and in vivo using an invertebrate model of A. baumannii infection.2 Susceptibility testing by disc diffusion using 30 μg cefiderocol discs on un-supplemented Mueller–Hinton II agar gave zones of inhibition of 17 mm. The MIC of cefiderocol obtained by broth microtitre dilution using Sensititre CMP1SHIS plates (Themo Scientific, Basingstoke) supplied for evaluation was 4 mg/L. Insufficient evidence is currently unavailable for EUCAST breakpoints to be set for susceptibility of Acinetobacter spp. to cefiderocol, although a zone diameter of ≤17 mm and an MIC of ≤2 mg/L have been proposed as non-species specific PK/PD breakpoints.3 Cefiderocol administered at a humanized dose of 100 mg/kg was 95% effective in the treatment of Galleria mellonella infected with a lethal dose (105 cfu/larva) of A. baumannii AB4 2019. No toxicity of cefiderocol was observed in G. mellonella across an escalating dose range of 10–100 mg/kg</t>
  </si>
  <si>
    <t>cefiderocol started on Day 36 of admission on a renally adjusted dose of 0.75 g 12 hourly. As renal function improved, the dose of cefiderocol dose was increased to 1.5 g thrice daily and her gastrointestinal upset improved with symptomatic treatment. The CRP level declined from 188 mg/L to 3  mg/L, and she underwent successful skin grafting and removal of the external fixator. In total she received 25 days of cefiderocol and then continued on tigecycline (50 mg 12 hourly) for a further 6 weeks in the community.</t>
  </si>
  <si>
    <t>At the end of cefiderocol therapy her renal function had normalized (creatinine 73 μmol/L) and no adverse effects were noted. She had well-healed wounds and good range of elbow movement following completion of antibiotic treatment</t>
  </si>
  <si>
    <t>Cefiderocol may be useful as salvage therapy for patients with limited treatment options due to resistance or drug-related toxicity.</t>
  </si>
  <si>
    <t>https://doi.org/10.1093%2Fjacamr%2Fdlab055</t>
  </si>
  <si>
    <t>Isler</t>
  </si>
  <si>
    <t>Infect Dis (Lond)</t>
  </si>
  <si>
    <t>Higher rates of cefiderocol resistance among NDM producing Klebsiella bloodstream isolates applying EUCAST over CLSI breakpoints</t>
  </si>
  <si>
    <t>OXA-48-like- , VIM, NDM, KPC, SHV, CTX-M, TEM</t>
  </si>
  <si>
    <t xml:space="preserve">Median cefiderocol disc zone diameter was 24 mm (interquartile range [IQR] 24–26 mm) for all isolates, 24 mm (IQR 23–26 mm) for OXA-48-like producers, 18 mm (IQR 15–21 mm) for metallo-beta-lactamase producers, 25 mm (IQR 22–26 mm) for KPC producers, 26 mm (IQR 24–27 mm) for none-carbapenemase-producers and 28 mm (IQR 26–28 mm) for carbapenem susceptible isolates </t>
  </si>
  <si>
    <t>Cefiderocol resistance rates among NDM producers are high using EUCAST criteria. Breakpoint variability may have significant implications on patient outcomes. Until more clinical outcome data are available, we suggest using EUCAST interpretive criteria for cefiderocol susceptibility testing.</t>
  </si>
  <si>
    <t>https://doi.org/10.1080/23744235.2023.2226709</t>
  </si>
  <si>
    <t>Choby</t>
  </si>
  <si>
    <t>Widespread cefiderocol heteroresistance in carbapenem-resistant Gram-negative pathogens</t>
  </si>
  <si>
    <t>https://doi.org/10.1016/s1473-3099(21)00194-8</t>
  </si>
  <si>
    <t>de la Fuente</t>
  </si>
  <si>
    <t>Real-life use of cefiderocol for salvage therapy of severe infections due to carbapenem-resistant Gram-negative bacteria</t>
  </si>
  <si>
    <t xml:space="preserve">Pseudomonas aeruginosa, Burkholderia cepacia, Sthenotrophomona maltophilia, Klebsiella pneumoniae </t>
  </si>
  <si>
    <t xml:space="preserve">Clinical and microbiological cure were assessed 7 days after the end of treatment, and achieved in 84.6% (11/13) of patients. Crude mortality at day 28 was observed in 23.1% (3/13) of cases. </t>
  </si>
  <si>
    <t>Cefiderocol is a valid alternative for the treatment of susceptible CR-GNB infections in patients with limited therapeutic options.</t>
  </si>
  <si>
    <t>https://doi.org/10.1016/j.ijantimicag.2023.106818</t>
  </si>
  <si>
    <t>Palombo</t>
  </si>
  <si>
    <t xml:space="preserve">Synergistic Activity of Cefiderocol in Combination with Piperacillin-Tazobactam, Fosfomycin, Ampicillin-Sulbactam, Imipenem-Relebactam and Ceftazidime-Avibactam against Carbapenem-Resistant Gram-Negative Bacteria
</t>
  </si>
  <si>
    <t>https://doi.org/10.3390/antibiotics12050858</t>
  </si>
  <si>
    <t>Simner</t>
  </si>
  <si>
    <t>Defining Baseline Mechanisms of Cefiderocol Resistance in the Enterobacterales</t>
  </si>
  <si>
    <t>https://doi.org/10.1089/mdr.2021.0095</t>
  </si>
  <si>
    <t>International guidelines for the treatment of carbapenem-resistant Gram-negative Bacilli infections: A comparison and evaluation</t>
  </si>
  <si>
    <t>https://doi.org/10.1016/j.ijantimicag.2024.107120</t>
  </si>
  <si>
    <t>Longshaw</t>
  </si>
  <si>
    <t>Heteroresistance to cefiderocol in carbapenem-resistant Acinetobacter baumannii in the CREDIBLE-CR study was not linked to clinical outcomes: a post hoc analysis</t>
  </si>
  <si>
    <t>Table 5</t>
  </si>
  <si>
    <t>Table 1</t>
  </si>
  <si>
    <t>In conclusion, we found no link between PAP heteroresistant phenotype and mortality or clinical and microbiological outcomes in cefiderocol-treated patients with CRAB infections. As previously discussed (47), we believe that the PAP methodology itself likely biases toward survival of CRAB isolates at cefiderocol concentrations that would be inhibitory by the reference standard methods used to set clinical breakpoints, and the relevance and impact of these breakpoints on the interpretation of heteroresistance need to be carefully considered. The data shown in this study do not support the previously raised hypothesis that heteroresistance was associated with the numerically increased mortality rate in the cefiderocol arm in the randomized, global, multicenter CREDIBLE-CR study. Improved in vitro methods need to be developed to investigate the clinical relevance of heterogeneous growth phenotypes to antibiotics in CRAB and other pathogens.</t>
  </si>
  <si>
    <t>https://doi.org/10.1128/spectrum.02371-23</t>
  </si>
  <si>
    <t>Yamano</t>
  </si>
  <si>
    <t>Pubmed ScienceDirect Web of Science</t>
  </si>
  <si>
    <t>Characterisation of cefiderocol-non-susceptible Acinetobacter baumannii isolates from Taiwan</t>
  </si>
  <si>
    <t>https://pubmed.ncbi.nlm.nih.gov/34958997/</t>
  </si>
  <si>
    <t>Bellinzona</t>
  </si>
  <si>
    <t>Concomitant Resistance to Cefiderocol and Ceftazidime/Avibactam in Two Carbapenemase-Producing Klebsiella pneumoniae Isolates from Two Lung Transplant Patients</t>
  </si>
  <si>
    <t>KPC-33,  NDM-1</t>
  </si>
  <si>
    <t>https://doi.org/10.1089/mdr.2023.0054</t>
  </si>
  <si>
    <t>Tiseo</t>
  </si>
  <si>
    <t>Salvage therapy with sulbactam/durlobactam against cefiderocol-resistant Acinetobacter baumannii in a critically ill burn patient: clinical challenges and molecular characterization</t>
  </si>
  <si>
    <t>Sulbactam/durlobactam</t>
  </si>
  <si>
    <t>blaADC-30, blaOXA-23, blaOXA-66</t>
  </si>
  <si>
    <t xml:space="preserve">The isolate was resistant to cefiderocol (11 mm zone diameter by disc diffusion, 30 µg cefiderocol disks, Liofilchem) </t>
  </si>
  <si>
    <t>During the 30 day follow-up period after sulbactam/durlobactam end of therapy (EOT), CRPA was repeatedly isolated from BAL in the absence of worsening respiratory function, indicating persistent colonization of the respiratory tract by this organism; the patient had also relapsing candidaemia. Conversely, CRAB was eradicated and no further positive cultures from any site (skin lesions, BAL, blood and rectal swab) were detected. The patient was alive at 30 days from the sulbactam/durlobactam EOT. Informed consent was obtained and all the data were de-identified.</t>
  </si>
  <si>
    <t>Further treatment options for severe infections by CRAB resistant to all available antibiotics are urgently needed. Sulbactam/durlobactam may be a future option against MDR A. baumannii.</t>
  </si>
  <si>
    <t>https://doi.org/10.1093/jacamr/dlad078</t>
  </si>
  <si>
    <t>Gatti</t>
  </si>
  <si>
    <t>Clinical efficacy of cefiderocol-based regimens in patients with carbapenem-resistant Acinetobacter baumannii infections: A systematic review with meta-analysis</t>
  </si>
  <si>
    <t>Cefiderocol-based regimens were associated with a significantly lower risk of mortality in patients with CRAB infections in observational studies providing proper adjustment for confounders.</t>
  </si>
  <si>
    <t>https://doi.org/10.1016/j.ijantimicag.2023.107047</t>
  </si>
  <si>
    <t>Infect Control Hosp Epidemiol</t>
  </si>
  <si>
    <t>Comparing the activity of novel antibiotic agents against carbapenem-resistant Enterobacterales clinical isolates</t>
  </si>
  <si>
    <t>CR, NDM</t>
  </si>
  <si>
    <t>We obtained the following percent susceptibility to novel β-lactam agents: ceftazidime-avibactam (95%), meropenem-vaborbactam (92%), imipenem-relebactam (84%), and cefiderocol (92%).</t>
  </si>
  <si>
    <t>Cefiderocol was active against 83% of the 29 NDM-producing isolates.</t>
  </si>
  <si>
    <t>https://doi.org/10.1017/ice.2022.161</t>
  </si>
  <si>
    <t>Travi</t>
  </si>
  <si>
    <t>Cefiderocol-Based Regimen for Acinetobacter NDM-1 Outbreak</t>
  </si>
  <si>
    <t>NDM</t>
  </si>
  <si>
    <t>Since EUCAST has not yet established cefiderocol clinical breakpoints for Acinetobacter spp., the EUCAST PK/PD (non-species-related) tables of 2023 (EUCAST clinical breakpointtables v. 13.1) were applied for the interpretation of MIC values, while for disk diffusion a zone diameter ≥17 mm was considered to correspond to MIC values below the PK-PD breakpoint of susceptibility (≤2 mg/L). Considering EUCAST epidemiological cut-off (ECOFF) for the A. baumannii/cefiderocol association, ECOFF of 0.5 mg/L for MIC and 18 mm for disc diffusion was established (MIC and zone diameter distributions and ECOFFs)........................................"among 12 isolates 83% (10/12) were found to be resistant using disk diffusion, while 100% (12/12) and 75% (9/12) had a MIC value ≥ 2 mg/L with UMIC and ComASP gradient tests, respectively".</t>
  </si>
  <si>
    <t>A microbiological cure was assessed in 9/11 patients with BSIs, 100% (9/9) demonstrated a rapid bacteria clearance with a median time from antibiotic initiation to first negative blood culture of 3 (1–4) days. 2/9 patients had a CVC-related BSI. Defining a microbiological cure in patients with osteomyelitis and VAP has not been possible.
A clinical cure on day 7 was achieved in 10 (83%) patients, one VAP, and 9 (82%) BSIs. Regarding those patients who did not achieve clinical cure at day 7: one patient was diagnosed with osteomyelitis, so clinical cure was not yet achieved at day 7; a second patient died at day 4 due to septic shock; a third patient had soft tissue infection after severe burn and subsequently developed another bloodstream infections sustained by Staphylococcus aureus preventing from defining clinical cure, though microbiological cure was achieved on day three.</t>
  </si>
  <si>
    <t>In vitro, the activity of cefiderocol does not appear to match in vivo effectiveness using currently available commercial tests. Despite high clinical cures, overall mortality remains high in severely ill patients. Cefiderocol may be considered in this specific setting, though the implementation of susceptibility tests and infection control measures is mandatory.</t>
  </si>
  <si>
    <t>https://doi.org/10.3390/antibiotics13080770</t>
  </si>
  <si>
    <t>Dortet</t>
  </si>
  <si>
    <t>Performance evaluation of the UMIC® Cefiderocol to determine MIC in Gram-negative bacteria</t>
  </si>
  <si>
    <t>UMIC® Cefiderocol is a valid method for the determination of cefiderocol MICs even if higher than expected discrepancies were observed with NDM-producing Enterobacterales, which presented in most cases MIC values close to the breakpoint.</t>
  </si>
  <si>
    <t>https://doi.org/10.1093/jac/dkad149</t>
  </si>
  <si>
    <t>Karaba</t>
  </si>
  <si>
    <t>In a Pinch: Cefiderocol for CRAB Infections</t>
  </si>
  <si>
    <t>https://doi.org/10.1128/aac.00065-22</t>
  </si>
  <si>
    <t>Larcher</t>
  </si>
  <si>
    <t>Last resort beta-lactam antibiotics for treatment of New-Delhi Metallo-Beta-Lactamase producing Enterobacterales and other Difficult-to-Treat Resistance in Gram-negative bacteria: A real-life study</t>
  </si>
  <si>
    <t xml:space="preserve">Clinical failure rate was at 30%, microbiological failure rate at 33% and mortality rate at 23%. Adverse events were documented in 5 antibiotic courses (17%). </t>
  </si>
  <si>
    <t>Use of last resort beta-lactam antimicrobials in real-life settings was a safe and efficient therapeutic option for severe infections related to Gram-negative bacteria with Difficult-to-Treat Resistance.</t>
  </si>
  <si>
    <t>https://doi.org/10.3389/fcimb.2022.1048633</t>
  </si>
  <si>
    <t>Smoke</t>
  </si>
  <si>
    <t>Evolution and Transmission of Cefiderocol-Resistant Acinetobacter baumannii During an Outbreak in the Burn Intensive Care Unit</t>
  </si>
  <si>
    <t>blaOXA–23, blaOXA–66,blaADC–73.</t>
  </si>
  <si>
    <t>Cefiderocol susceptibility testing was performed on 34 isolates from 10 patients. Baseline isolates collected prior to treatment were available from 6 patients; 33% (2/6) were infected by cefiderocol-susceptible and 67% (4/6) by cefiderocol-resistant CRAB. Among the remaining 4 patients where only post-treatment isolates were available for testing, 50% (2/4) were infected with susceptible isolates and 50% (2/4) with resistant isolates. Over time, cefiderocol-resistant CRAB predominated; 60% (6/10) of patients were infected by cefiderocol-resistant isolates either before or after treatment. Serial isolates from patient 1 demonstrated treatment-emergent resistance to cefiderocol.</t>
  </si>
  <si>
    <t>Overall, 30-day clinical success was achieved in 36% of patients (4/11). Initial clinical improvement was documented in 64% (7/11); however, 57% (4/7) had relapsing infections within 90 days (median time to relapse = 15 days [range: 11–56 days]). Among 8 patients who completed an initial treatment course, microbiological failures occurred in 88% (7). No adverse events with a probability greater than possible or a severity greater than grade 2 occurred. Adverse events of grade 1 or 2 severity determined to be possibly related to cefiderocol included hepatic enzyme elevation (n = 2), T-wave abnormality, hypokalemia, skin lesion, and ventricular tachycardia (n = 1 each).</t>
  </si>
  <si>
    <t>In conclusion, our case series found low rates of clinical success with the use of cefiderocol for the treatment of invasive CRAB infections in the BICU. This was likely due to the evolution of cefiderocol resistance and subsequent transmission between patients. Cefiderocol resistance appears to be mediated by disruption of piuA and pirA. As with the use of all novel antibiotics, timely susceptibility testing and judicious use are essential in optimizing therapy and preserving the longevity of these agents in the clinic.</t>
  </si>
  <si>
    <t>https://doi.org/10.1093/cid/ciac647</t>
  </si>
  <si>
    <t>Oueslati</t>
  </si>
  <si>
    <t>In vitro Activity of Cefiderocol and Comparators against Carbapenem-Resistant Gram-Negative Pathogens from France and Belgium</t>
  </si>
  <si>
    <t>https://doi.org/10.3390/antibiotics11101352</t>
  </si>
  <si>
    <t>Pascale</t>
  </si>
  <si>
    <t>Cefiderocol treatment for carbapenem-resistant Acinetobacter baumannii infection in the ICU during the COVID-19 pandemic: a multicentre cohort study</t>
  </si>
  <si>
    <t>Cefiderocol was administered to 42 patients within a median of 2 (IQR 1-4) days after CR-Ab infection diagnosis and as monotherapy in all cases. The remaining patients received colistin, mostly (82%) administered as combination therapy. All-cause 28 day mortality rate was 57%, without differences between groups (cefiderocol 55% versus colistin 58% P = 0.70). In multivariable analysis, the independent risk factor for mortality was SOFA score (HR 1.24, 95% CI 1.15-1.38, P &lt; 0.001). Cefiderocol was associated with a non-significant lower mortality risk (HR 0.64, 95% CI 0.38-1.08, P = 0.10).</t>
  </si>
  <si>
    <t>Our study confirms the potential role of cefiderocol in the treatment of CR-Ab infection, but larger clinical studies are needed.</t>
  </si>
  <si>
    <t>https://doi.org/10.1093/jacamr/dlab174</t>
  </si>
  <si>
    <t>Marner</t>
  </si>
  <si>
    <t>Antimicrobial Activity of Ceftazidime-Avibactam, Ceftolozane-Tazobactam, Cefiderocol, and Novel Darobactin Analogs against Multidrug-Resistant Pseudomonas aeruginosa Isolates from Pediatric and Adolescent Cystic Fibrosis Patients</t>
  </si>
  <si>
    <t>https://doi.org/10.1128/spectrum.04437-22</t>
  </si>
  <si>
    <t>Thelen</t>
  </si>
  <si>
    <t>In vitro activity of cefiderocol against Gram-negative bacterial pathogens in Germany</t>
  </si>
  <si>
    <t>https://doi.org/10.1016/j.jgar.2021.10.029</t>
  </si>
  <si>
    <t>In vitro activity of sulbactam-durlobactam against colistin-resistant and/or cefiderocol-non-susceptible, carbapenem-resistant Acinetobacter baumannii collected in U.S. hospitals</t>
  </si>
  <si>
    <t>https://doi.org/10.1128/aac.01258-23</t>
  </si>
  <si>
    <t>Castillo-Polo</t>
  </si>
  <si>
    <t>Outbreak by KPC-62-producing ST307 Klebsiella pneumoniae isolates resistant to ceftazidime/avibactam and cefiderocol in a university hospital in Madrid, Spain</t>
  </si>
  <si>
    <t>The emergence of resistance to both ceftazidime/avibactam and cefiderocol in KPC-Kp-HRCs, together with the diversification of novel KPC enzymes displaying different antibiotic resistance phenotypes, is an epidemiological and clinical risk.</t>
  </si>
  <si>
    <t>https://doi.org/10.1093/jac/dkad086</t>
  </si>
  <si>
    <t>Mezcord</t>
  </si>
  <si>
    <t>Int J Mol Sci</t>
  </si>
  <si>
    <t>Induced Heteroresistance in Carbapenem-Resistant Acinetobacter baumannii (CRAB) via Exposure to Human Pleural Fluid (HPF) and Its Impact on Cefiderocol Susceptibility</t>
  </si>
  <si>
    <t>https://doi.org/10.3390/ijms241411752</t>
  </si>
  <si>
    <t>Price</t>
  </si>
  <si>
    <t>Am J Clin Pathol</t>
  </si>
  <si>
    <t>Case Report and Genomic Analysis of Cefiderocol-Resistant Escherichia coli Clinical Isolates</t>
  </si>
  <si>
    <t xml:space="preserve">Escherichia coli </t>
  </si>
  <si>
    <t>The cefiderocol resistance in the E coli isolate identified in this study is likely due to mutations in the cirA gene, an iron transporter gene.</t>
  </si>
  <si>
    <t>https://doi.org/10.1093/ajcp/aqab115</t>
  </si>
  <si>
    <t>Occurrence of High Levels of Cefiderocol Resistance in Carbapenem-Resistant Escherichia coli before Its Approval in China: a Report from China CRE-Network</t>
  </si>
  <si>
    <t>https://doi.org/10.1128/spectrum.02670-21</t>
  </si>
  <si>
    <t>Lan</t>
  </si>
  <si>
    <t>Emergence of High-Level Cefiderocol Resistance in Carbapenem-Resistant Klebsiella pneumoniae from Bloodstream Infections in Patients with Hematologic Malignancies in China</t>
  </si>
  <si>
    <t>NDM-5, NDM-1, DHA-1, SHV-1</t>
  </si>
  <si>
    <t xml:space="preserve">K. pneumoniae AR8538 and AR8416 were isolated from two young males (both 20’s) who were diagnosed with acute lymphocytic leukemia in different hospitals. AR8538 was isolated after 1-day meropenem treatment. The patient infected by AR8416 received courses of tigecycline, polymyxin B, meropenem and cefperazone-sulbactam during the hospitalization. A diagnostic bloodstream culture grew AR8416 with cefiderocol MIC of &gt;256 mg/L on day 3. </t>
  </si>
  <si>
    <t>Both patients experienced treatment failure eventually.</t>
  </si>
  <si>
    <t>In conclusion, cefiderocol-resistant CRKP strains are emerging from bloodstream infections in patients with hematologic malignancies prior to the approval of cefiderocol clinical use in China.</t>
  </si>
  <si>
    <t>https://doi.org/10.1128/spectrum.00084-22</t>
  </si>
  <si>
    <t>Russo</t>
  </si>
  <si>
    <t>Efficacy of cefiderocol- vs colistin-containing regimen for treatment of bacteraemic ventilator-associated pneumonia caused by carbapenem-resistant Acinetobacter baumannii in patients with COVID-19</t>
  </si>
  <si>
    <t xml:space="preserve">Minimum inhibitory concentrations (MICs) were established according to the European Committee on Antimicrobial Susceptibility Testing (EUCAST) breakpoints, including cefiderocol MIC values that were determined using Kirby–Bauer disc diffusion test on regular unsupplemented Mueller-Hinton agar (Liofilchem, Roseto degli Abruzzi, Italy), and discs impregnated with 30 µg of drug (Liofilchem) were used to assess sensitivity to cefiderocol </t>
  </si>
  <si>
    <t>Nineteen (26%) patients were treated with a cefiderocol-containing regimen: no patients were treated with cefiderocol as monotherapy, six (31.5%) patients received cefiderocol plus fosfomycin, three (15.8%) patients received cefiderocol plus fosfomycin plus tigecycline, and three (15.8%) patients received cefiderocol plus meropenem plus fosfomycin plus tigecycline.</t>
  </si>
  <si>
    <t>Patients treated with colistin-containing regimens showed higher rates of 14-day (75.9% vs 5.2%; P&lt;0.001) and 30-day mortality (98.1% vs 31.5%; P&lt;0.001) compared with patients treated with cefiderocol-containing regimens</t>
  </si>
  <si>
    <t>This real-life study in patients with bacteraemic VAP caused by CRAB provides useful suggestions for clinicians, showing a possible benefit of cefiderocol and its association with fosfomycin.</t>
  </si>
  <si>
    <t>https://doi.org/10.1016/j.ijantimicag.2023.106825</t>
  </si>
  <si>
    <t>Comput Struct Biotechnol J</t>
  </si>
  <si>
    <t>Molecular epidemiology and genomic insights into the transmission of carbapenem-resistant NDM-producing Escherichia coli</t>
  </si>
  <si>
    <t>https://doi.org/10.1016/j.csbj.2023.01.004</t>
  </si>
  <si>
    <t xml:space="preserve">Onorato </t>
  </si>
  <si>
    <t>J Infect</t>
  </si>
  <si>
    <t>Cefiderocol either in monotherapy or combination versus best available therapy in the treatment of carbapenem-resistant Acinetobacter baumannii infections: A systematic review and meta-analysis</t>
  </si>
  <si>
    <t>We screened 801 original reports, and 18 studies (2 RCTs, 13 cohort studies and 3 case-series) were included in the analysis, for a total 733 patients treated with cefiderocol, and 473 receiving the BAT. Among patients receiving cefiderocol, the 30-day mortality rate was 42% (95% CI 38-47%), the rate of microbiological failure 48% (95% CI 31-65%), the clinical failure rate 43% (95% CI 32-55%), and the rate of ADRs was 3% (95% CI 1-6%). A lower mortality rate was observed among patients receiving cefiderocol monotherapy as compared to those treated with combination regimens (RR: 0.64; 95% CI: 0.43-0.94, p = 0.024). We found a significantly lower mortality rate (RR: 0.74; 95% CI: 0.57-0.95, p = 0.02) and a lower rate of ADRs (RR: 0.28; 95% CI: 0.09-0.91, p = 0.03) in the group treated with cefiderocol as compared to BAT. No difference was observed in microbiological and clinical failure rate.</t>
  </si>
  <si>
    <t>Our data strengthen the efficacy and safety profile of cefiderocol in CRAB infections.</t>
  </si>
  <si>
    <t>https://doi.org/10.1016/j.jinf.2024.01.012</t>
  </si>
  <si>
    <t xml:space="preserve">Oliva </t>
  </si>
  <si>
    <t>Clinical effectiveness of cefiderocol for the treatment of bloodstream infections due to carbapenem-resistant Acinetobacter baumannii during the COVID-19 era: a single center, observational study</t>
  </si>
  <si>
    <t>CFDC susceptibility was available in 59 patients (56.3%), equally distributed between the groups (26/50, 52% and 33/54, 61.1% in CFDC and COL, respectively). CFDC was in-vitro susceptible in all but one subjects, with MIC values ranging from 0.094 to 1.5 µg/mL. The patient with CFDC resistance even before CFDC therapy had MIC 4 µg/mL, exhibited also COL resistance and was eventually treated with COL, MEM and A/S.
Emergence of CFDC in vivo resistance was observed in one patient (MIC 4 µg/mL). Unfortunately, we could not estimate the actual MIC before CFDC treatment since only disk diffusion was available.
COL resistance was observed in 13/104 patients (12.5%). All the strains were resistant to A/S, with MIC &gt; 16/8 µg/mL.</t>
  </si>
  <si>
    <t xml:space="preserve">While the 7-day, 14-day, and 30-day mortality rates did not show significant differences between the two groups, they were lower for the CFDC group compared to the COL group (16% vs. 20.4%, 22% vs. 31.5% and 36% vs. 42.6% for CFDC and COL, respectively). Notably, clinical cure was significantly higher in CFDC than in COL group (66% vs. 44.4%, p = 0.027).                                                                                                                                                                     After stratification according to the source of infection, we found that patients with HAP/VAP treated with CFDC had a statistically significant lower 30-d mortality and higher clinical cure than those treated with COL (22.2% vs. 68.4%, p = 0.008, and 72.2% vs. 15.8%, p = 0.0008, respectively), especially in patients with bacteremic VAP (28.6% vs. 76.9%, p = 0.02 and 71.4% vs. 7.7% p = 0.001, respectively)                                                                                                                                                                                                                                     Patients treated with COL exhibited a higher incidence of adverse events compared to those treated with CFDC regimens (38.8% vs. 10%, p &lt; 0.0001), primarily attributed to acute kidney injury (AKI) in the COL group (Fig. 1). In detail, patients receiving CFDC experienced mild gastrointestinal toxicity (n = 4) and increase in sodium values (n = 1), the latter probably due to concomitant A/S administration, while AKI was observed in all the patients treated with COL.
No differences between the two groups were observed as for microbiological cure and rates of infection recurrence or secondary infections (Table 1). </t>
  </si>
  <si>
    <t>Our data suggest that CFDC could be an effective and safe treatment option for CRAB BSI, especially in patients with HAP/VAP as well as frail patients where the risk of acute renal failure during therapy should be avoided. In our real-life experience, CFDC was mostly used in combination therapy, either with A/S or FOF. Further investigations are needed to assess the exact role of CFDC for the treatment of CRAB infections.</t>
  </si>
  <si>
    <t>https://doi.org/10.1007/s10096-024-04833-8</t>
  </si>
  <si>
    <t xml:space="preserve">Assessment of cefiderocol disk diffusion versus broth microdilution results when tested against Acinetobacter baumannii complex clinical isolates
</t>
  </si>
  <si>
    <t>https://doi.org/10.1128/spectrum.05355-22</t>
  </si>
  <si>
    <t>Mechanisms of Reduced Susceptibility to Cefiderocol Among Isolates from the CREDIBLE-CR and APEKS-NP Clinical Trials</t>
  </si>
  <si>
    <t>https://doi.org/10.1089/mdr.2021.0180</t>
  </si>
  <si>
    <t xml:space="preserve">Dalfino </t>
  </si>
  <si>
    <t>Effectiveness of First-Line Therapy with Old and Novel Antibiotics in Ventilator-Associated Pneumonia Caused by Carbapenem-Resistant Acinetobacter baumannii: A Real Life, Prospective, Observational, Single-Center Study</t>
  </si>
  <si>
    <t>According to EUCAST criteria, the susceptibility of CRAB isolates to colistin and cefiderocol was 100%. Colistin MIC values ranged from 0.5 to 1 mg/L. The cefiderocol zone diameter ranged from 19 to 22 mm in disk diffusion tests.</t>
  </si>
  <si>
    <t>Compared to patients who received colistin-based regimens, patients who received cefiderocol-based regimens showed a lower clinical failure rate (25% vs. 48%; p = 0.02). Microbiological failure was not evaluable in 15 patients (10 in the colistin group and 5 in the cefiderocol group), due to a switch to second-line agents &lt;7 days from the start of therapy. In the remaining 75 patients, microbiological failure was lower in the cefiderocol group (30% vs. 60%; p = 0.003). Finally, a lower 14 d mortality rate in the cefiderocol group, compared to that of the colistin group (10% vs. 38%; p = 0.03), was observed (Figure 1). There were no significant differences regarding de novo AKI occurrence (42% vs. 47%), length of ICU stay (16 (IQR, 12–21) days vs. 15 (12–17) days) and 28-day mortality rates between groups (35% vs. 52%) (Figure 1).</t>
  </si>
  <si>
    <t xml:space="preserve">In real-life conditions, the timeliness of CRAB active antibiotic administration and cefiderocol use as a first-line choice substantially reduces clinical failure risk in severe VAP caused by CRAB. Further studies are needed to corroborate these findings and to investigate fosfomycin as a cefiderocol partner agent in VAP caused by CRAB. </t>
  </si>
  <si>
    <t>https://doi.org/10.3390/antibiotics12061048</t>
  </si>
  <si>
    <t>Wong</t>
  </si>
  <si>
    <t>bioRxiv [Preprint]</t>
  </si>
  <si>
    <t>Hetero-antagonism of avibactam and sulbactam with cefiderocol in carbapenem-resistant Acinetobacter spp</t>
  </si>
  <si>
    <t>https://doi.org/10.1101/2024.03.04.583376</t>
  </si>
  <si>
    <t>Intravenous fosfomycin for treatment of severe infections caused by carbapenem-resistant Acinetobacter baumannii: A multi-centre clinical experience</t>
  </si>
  <si>
    <t xml:space="preserve">One hundred and two patients with severe infections caused by CRAB treated with an intravenous fosfomycin-containing regimen were enrolled in this study. Ventilator-associated pneumonia (VAP) was diagnosed in 59% of patients, primary bacteraemia in 22% of patients, and central-venous-catheter-related infection in 16% of patients. All patients were treated with a regimen containing intravenous fosfomycin, mainly in combination with cefiderocol (n=54), colistin (n=48) or ampicillin/sulbactam (n=18). </t>
  </si>
  <si>
    <t>Forty-eight (47%) patients died within 30 days. Fifty-eight (57%) patients experienced clinical therapeutic failure. Cox regression analysis showed that diabetes, primary bacteraemia and a colistin-containing regimen were independently associated with 30-day mortality, whereas adequate source control of infection, early 24-h active in-vitro therapy, and a cefiderocol-containing regimen were associated with survival.</t>
  </si>
  <si>
    <t>A colistin-based regimen, A. baumannii colonization and primary bacteraemia were independently associated with clinical failure. Conversely, adequate source control of infection, a cefiderocol-containing regimen, and early 24-h active in-vitro therapy were associated with clinical success.</t>
  </si>
  <si>
    <t>https://doi.org/10.1016/j.ijantimicag.2024.107190</t>
  </si>
  <si>
    <t>Ramadan</t>
  </si>
  <si>
    <t>Infect Drug Resist</t>
  </si>
  <si>
    <t>Carbapenem-Resistant Klebsiella pneumoniae Among Patients with Ventilator-Associated Pneumonia: Evaluation of Antibiotic Combinations and Susceptibility to New Antibiotics</t>
  </si>
  <si>
    <t>https://doi.org/10.2147/idr.s371248</t>
  </si>
  <si>
    <t>Howard-Anderson</t>
  </si>
  <si>
    <t>Case Commentary: Uncertainty in Evaluating Treatment Outcomes in Carbapenem-Resistant Acinetobacter baumannii Infections</t>
  </si>
  <si>
    <t>https://doi.org/10.1128%2FAAC.01424-21</t>
  </si>
  <si>
    <t>De Benedetto</t>
  </si>
  <si>
    <t>Infez Med</t>
  </si>
  <si>
    <t>Prognostic evaluation of Acinetobacter baumannii ventilator-associated pneumonia in COVID-19</t>
  </si>
  <si>
    <t xml:space="preserve">There were 21 patients with ventilator-associated pneumonia sustained by A. baumannii in COVID-19 patients in ICU. The median age was 66 years (IQR 54–73) and 95.3% (n=20) of patients were male. In 95.2% of cases a deep respiratory sample was collected through bronchoalveolar aspiration. All isolates were Acinetobacter baumannii carbapenem-resistant (CRAB). The median time of VAP-onset was 7 days (IQR 4–10 days) from ICU admission and 8 days (5–13 days) from endotracheal intubation (ETI). 76.2% of patients had concomitant septic shock. Antibiotic treatment regimens were in all cases colistin-based combination therapy in 28% (n=6) including ampicillin/sulbactam and rifampicin, in 9% (n=2) including meropenem high dose and tigecycline high dose, in the 9% (n =2) meropenem high dose and ampicillin/sulbactam and in 9% (n=2) with ampicillin/sulbactam and fosfomycin high dose. In two cases, a rescue treatment with cefiderocol in compassionate use was started because of poor clinical response with the first-line antibiotic regimen. </t>
  </si>
  <si>
    <t>Data are heterogenous regarding mortality of A. baumannii VAP in COVID-19 and since patients’ baseline conditions are different and no single pathogen study is available to date to our knowledge, mixed aetiologies of VAP do not allow to do inferences about outcomes. Nonetheless a lower 28-days mortality rate was observed in our study comparing with a study including one third of A. baumannii VAP in second wave of COVID-19 pandemic (i.e., 65% versus 100%), whereas another study with a 40% of Acinetobacter baumannii VAP and median SOFA score between 10 and 20 showed a lower mortality rate (i.e., 65% versus 45%) [14, 22].</t>
  </si>
  <si>
    <t>https://doi.org/10.53854%2Fliim-3004-12</t>
  </si>
  <si>
    <t>Shortridge</t>
  </si>
  <si>
    <t>In Vitro Activity of Cefiderocol against U.S. and European Gram-Negative Clinical Isolates Collected in 2020 as Part of the SENTRY Antimicrobial Surveillance Program</t>
  </si>
  <si>
    <t>https://doi.org/10.1128/spectrum.02712-21</t>
  </si>
  <si>
    <t>Sid Ahmed</t>
  </si>
  <si>
    <t>Phenotypic and Genotypic Characterization of Pan-Drug-Resistant Klebsiella pneumoniae Isolated in Qatar</t>
  </si>
  <si>
    <t>https://doi.org/10.3390/antibiotics13030275</t>
  </si>
  <si>
    <t>Palermo</t>
  </si>
  <si>
    <t>Cefiderocol Efficacy in a Real-Life Setting: Single-Centre Retrospective Study</t>
  </si>
  <si>
    <t>Data from 41 patients and 62 infections were analyzed. All infections were hospital-acquired and were diagnosed in medical wards (48.8%), in surgical wards (19.5%), or in intensive-care units (31.7%). Among all patients, 34.2% were in septic shock at infection onset. In total, 43.9% of patients had BSIs and 41.5% had hospital-acquired pneumonia (HAP), of which cases 94.1% were ventilator-associated (VAP). 
All bacterial isolates were carbapenem-resistant (MIC &gt; 8 mg/L) [15]; they are summarized in Table 1 and shown in Figure 3. The most isolated bacteria were CRAB (75.6%). In only two cases of CFD MIC were tested: 1 VAP case was caused by CRAB (MIC = 0.38 μg/mL) and 1 cUTI case was caused by KPC NDM (MIC = 1 μg/mL)
CFD was started after a median of 21 days (IQR, 5–25) from hospital admission. It was administered in monotherapy in 75.6% of cases. In the other cases, it was administered with fosfomycin (14.6%, 6/41) or colistin (9.6%, 4/41). The median duration of therapy was 9 days (IQR, 6–19 days). Adverse events occurred in 4.9% (2/41) of cases; hypersensitivity drug reactions (maculopapular rash) occurred after the first 48 h of treatment and bronchospasm occurred after the first dose.
In the combination therapy subgroup, the percentage of CRPsA was statistically significantly higher (p = 0.047). The median duration of CFD therapy was 9 days (IQR, 5–16 days) when used in monotherapy and 13 days (IQR, 6–21 days) days when used in combination therapy (p = 0.36). In the monotherapy subgroup, although there was a lower 72 h clinical response (77.4% vs. 90.0%), we documented lower 30-D mortality (35.5% vs. 40.0%) and higher clinical cure and microbiological eradication at EOT (respectively 58.1% vs. 50.0% and 87.1% vs. 60.0%), even if none of these differences was statistically significant (see Table 2).</t>
  </si>
  <si>
    <t>Overall, in-hospital mortality was 46.3%, while 30-D all-cause mortality was 36.6%. Clinical response during the first 72 h of treatment was 80.5%., while clinical cure at EOT was 56.1%. Microbiological eradication at EOT was 80.5%. In three cases (7.3%), a switch to ceftazidime/avibactam was undertaken: two switches stemmed from the above-mentioned adverse drug reaction and one from CRKP-KPC targeted therapy.
Patients who died were older than patients who survived (with a median age of 70 years (IQR, 70–78 years) and 60 (IQR, 51–75 years), respectively) and had more comorbidities (with a CCI ≥ 4 of 93.3% and 57.7%, respectively); these differences were statistically significant at the univariate analysis (p = 0.028 and p = 0.01, respectively), though they were not confirmed in multivariate analysis. Hospital wards at infection onset were similar in both subgroups.
Regarding infection variables, we observed a higher percentage of CNS infections, HAPs and cIAIs among patients who died and a higher percentage of cUTIs and SSTIs in survivors. However, these differences were not statistically significant. A higher septic shock percentage was observed among patients who died; this difference was statistically significant (p = 0.0008; COR 11 [95% CI, 2.42–49.91]) and persisted in the multivariate model (p = 0.02; AOR 8.1 [95% CI, 1.35–48.46]).
No statistically significant difference was observed between the two subgroups regarding microbiological and treatment variables. Figures for microbiological eradication at EOT and clinical response after 72 h of treatment were similar in both subgroups, as was the percentage of combination and monotherapy in the 2 subgroups.</t>
  </si>
  <si>
    <t>In conclusion, our study shows that CFD is a viable therapy option for a challenging group of CR-GN infections, particularly CRAB infections. This medication permitted clinicians to utilize antibiotic regimens in CRAB infections for more days while maintaining the renal function of older patients. According to our data, CFD constitutes a valid antibiotic regimen against CRAB in colistin-sparing and difficult-to-treat infections. This study adds further evidence to support the use of CFD against CR-GN and in monotherapy or combination therapy regimens; this proposal is in spite of this treatment’s various limitations, such as retrospective nature. It is hoped that future RCTs will better establish the correct role for CFD therapy in treating hospital-acquired infections.</t>
  </si>
  <si>
    <t>https://doi.org/10.3390/antibiotics12040746</t>
  </si>
  <si>
    <t>Ni</t>
  </si>
  <si>
    <t>In vitro and in vivo efficacy of cefiderocol plus tigecycline, colistin, or meropenem against carbapenem-resistant Acinetobacter baumannii</t>
  </si>
  <si>
    <t>https://doi.org/10.1007/s10096-022-04503-7</t>
  </si>
  <si>
    <t>Drug Resist Updat</t>
  </si>
  <si>
    <t>Dynamic within-host cefiderocol heteroresistance caused by blaSHV-12 amplification in pandrug-resistant and hypervirulent Klebsiella pneumoniae sequence type 11</t>
  </si>
  <si>
    <t>https://doi.org/10.1016/j.drup.2023.101038</t>
  </si>
  <si>
    <t>Mazzitelli</t>
  </si>
  <si>
    <t>Microorganisms</t>
  </si>
  <si>
    <t>Cefiderocol-Based versus Colistin-Based Regimens for Severe Carbapenem-Resistant Acinetobacter baumannii Infections: A Propensity Score-Weighted, Retrospective Cohort Study during the First Two Years of the COVID-19 Pandemic</t>
  </si>
  <si>
    <t>CRAB, isolates within the cefiderocol group were susceptible to cefiderocol, isolates in the colistin group were susceptible to colistin</t>
  </si>
  <si>
    <t xml:space="preserve">Over the study period, 116 patients presented a CR-Ab infection (either pneumonia or bloodstream infections). Five patients were excluded since they died before starting any of the studied regimens. Seven patients were excluded because they received both cefiderocol and colistin and presented a concomitant Gram-negative agent (extensively drug-resistant Pseudomonas aeruginosa). Therefore, 111 patients were considered for this analysis.
Overall, 60 (54.1%) and 51 (45.9%) patients received cefiderocol-based and colistin-based antibiotic therapy for the treatment of a documented Acinetobacter baumannii infection, respectively. All the isolates of Acinetobacter baumannii were sensitive to colistin with a MIC &lt; 0.5 mg/L. In the group of patients who received cefiderocol, all the isolates were susceptible, by presenting a MIC &lt; 2 mg/L.
In patients treated with cefiderocol, 30 (50%) received monotherapy, while the remaining 30 (50%) received fosfomycin, tigecycline, and meropenem in 13.3%, 30%, and 18.3% of the cases, respectively (Table 2). Among the 30 patients who received combined cefiderocol treatment, 8 (26.7%) received meropenem and tigecycline, and 1 received meropenem and fosfomycin (3.3%).
Colistin was combined with tigecycline, meropenem, and fosfomycin in 96.1%, 80.4%, and 5.8% of the cases, respectively. 
As for the type of infection, 53 (47.7%) had bloodstream infections, while 58 (52.3%) had pneumonia. In the group of patients with pneumonia, 38/58 (65.5%) patients were treated in surgical or medical wards, and 20/58 (34.5%) patients were admitted to ICU and had VAP. Among these, 7/58 (12.1%) patients developed bloodstream infections. The two-treatment group (cefiderocol versus colistin) significantly differed for the following characteristics: age (patients treated with colistin were significantly older); the prevalence of diabetes and obesity (which were more frequent in the group treated with colistin); length of stay (significantly longer in the group receiving cefiderocol-based regimen); and the type of infection (BSIs were more frequent in the group receiving cefiderocol, while pneumonia was more frequent in the group receiving colistin-based treatment). </t>
  </si>
  <si>
    <t>The median duration of antibiotic treatment was 13 days (11–16). Overall, the mortality rate was 43% (48/111), with a higher proportion of death (even if not statistically significant) in patients treated with cefiderocol versus those receiving colistin-based regimens (26/60 (51%) versus 22/51 (37%), p = 0.130). Moreover, between the two groups, we did not observe any statistically significant differences in terms of clinical cure and microbiological cure. No adverse reactions or remarkable changes in laboratory findings were observed in the group receiving cefiderocol. The median baseline creatinine level was significantly higher in patients receiving the colistin-based regimen, even though within the normal range. During the antibiotic treatment, 19 patients (17.1%) developed acute kidney injury, with a statistically significant difference (p = 0.031) between the group receiving colistin (13/51, 25.5%) and those receiving cefiderocol (6/60, 10%). In both groups, drug dosage was adjusted according to the evolution of renal function.
Of the 36 patients with an ongoing COVID-19 infection, 13 patients died (27.7%). We did not observe any differences in terms of mortality between the two antibiotic treatment groups (7/13 (53.7%) patients treated with cefiderocol-based regimens versus 6/13 (46.3%) patients treated with colistin-based regimens).
Considering cefiderocol monotherapy versus cefiderocol combination therapy, we did not observe any significant difference in the study outcome (Table 3).</t>
  </si>
  <si>
    <t>Cefiderocol treatment did not differ in terms of main outcomes and safety profile from colistin-based regimens. More prospective studies with a larger number of patients are required to confirm our results.</t>
  </si>
  <si>
    <t>https://doi.org/10.3390/microorganisms11040984</t>
  </si>
  <si>
    <t>Danjean</t>
  </si>
  <si>
    <t>Clin Microbiol If</t>
  </si>
  <si>
    <t>Evaluation of the inoculum effect of new antibiotics against carbapenem-resistant enterobacterales</t>
  </si>
  <si>
    <t>https://doi.org/10.1016/j.cmi.2022.06.018</t>
  </si>
  <si>
    <t>Kawaguchi</t>
  </si>
  <si>
    <t>J Clin Pharmacol</t>
  </si>
  <si>
    <t>Intrapulmonary Pharmacokinetic Modeling and Simulation of Cefiderocol, a Parenteral Siderophore Cephalosporin, in Patients With Pneumonia and Healthy Subjects</t>
  </si>
  <si>
    <t>https://doi.org/10.1002/jcph.1986</t>
  </si>
  <si>
    <t>Use of Cefiderocol in Adult Patients: Descriptive Analysis from a Prospective, Multicenter, Cohort Study</t>
  </si>
  <si>
    <t>CR-GNB, MBL-producers</t>
  </si>
  <si>
    <t>As shown in Supplementary Table S1, the most frequently reported indications for empirical cefiderocol therapy were sepsis (33/55, 65.5%) and lower respiratory tract infection (10/55, 18.2%). In 28/55 cases of empirical therapy (50.9%), GNB grew from cultures collected at the time of treatment initiation, of which 14/26 (54%, missing = 2/28) were CR-GNB, mostly A. baumannii, P. aeruginosa, and Klebsiella spp. (all 4/14 each, 28.6%). Among identified CR-GNB, production of carbapenemase/presence of carbapenemase-encoding genes was assessed in 12/14 cases (85.7%), resulting positive in 5/12 cases (41.7%), of which 3/5 were positive for MBL (60.0%). Identified MBL-producers were 1 VIM-producing Escherichia spp., 1 NDM-producing Escherichia spp., and 1 NDM-producing K. pneumoniae. The other identified carbapenemase-producing organisms were 1 KPC-producing K. pneumoniae and 1 OXA-producing A. baumannii. Cefiderocol AST was performed among 8/14 identified CR-GNB (including 2/3 MBL-producers), with one A. baumannii isolate being non-wild-type (production of carbapenemase/presence of carbapenemase-encoding genes investigated but not detected). The other 7 isolates were all wild-type/susceptible to cefiderocol.
Regarding targeted cefiderocol therapy (Supplementary Table S1), the most frequently reported indications were lower respiratory tract infection (63/145, 43.4%) and bloodstream infection (56/145, 38.6%). Overall, 170 GNB causative agents were retrieved from 145 infections treated with targeted cefiderocol therapy (see details in the legend of Supplementary Table S1). Infections treated with targeted cefiderocol therapy were most frequently monomicrobial (122/145, 84.1%), mainly caused by A. baumannii (67/122, 54.9%), P. aeruginosa (25/122, 20.5%), and Klebsiella spp. (18/122, 14.8%). Rates of carbapenem resistance among these infections were 91.9% (57/62 tested isolates), 95.5% (21/22 tested isolates), and 93.8% (15/16 tested isolates) for A. baumannii, P. aeruginosa, and Klebsiella spp., respectively. Production of carbapenemase/presence of carbapenemase-encoding genes was assessed in 121/170 isolates (71.2%), resulting positive in 51/121 cases (42%), of which 26/51 (51.0%) were MBL-producing (21.5%), mostly VIM-producing P. aeruginosa (12/26, 46.2%), followed by NDM-producing Klebsiella spp. (5/26, 19.2%) and VIM-producing Enterobacter spp. (4/26, 15.4%). Other detected carbapenemases were KPC-type (n = 11), OXA-type (n = 11), and not specified (n = 3). Cefiderocol AST was performed in 74/170 isolates (43.5%) from infections receiving targeted cefiderocol therapy (including 13/26 MBL producers, 50.0%), with 3/57 tested A. baumannii isolates (5.3%) being non-wild-type (production of carbapenemase/presence of carbapenemase-encoding genes was investigated but not detected in all three isolates). No other isolates were resistant/non-wild-type. The demographic and clinical characteristics at time of targeted cefiderocol initiation, stratified according to the different causative agents of infection, are available in supplementary Table S2.
Cefiderocol was administered as monotherapy and as combined therapy for CR- GNB infections in 101/200 (50.5%) and 99/200 (49.5%) cases, respectively (Table 2). Supplementary Table S3 reports the results of univariable analyses of factors associated with administration of cefiderocol as a combined therapy for CR-GNB infections, whereas factors retaining an independent association with combined therapy for CR-GNB infections in the final multivariable models are presented in Table 3. In model A, previous isolation of carbapenem-resistant Acinetobacter baumannii [odds ratio (OR) 2.56, 95% CI 1.01–6.46, p = 0.047) and previous hematopoietic stem cell transplantation (OR 8.73, 95% CI 1.05–72.54, p = 0.045) were associated with administration of cefiderocol within a combined regimen, whereas chronic kidney disease was associated with cefiderocol monotherapy (OR 0.38 for combined regimen, 95% CI 0.16–0.91, p = 0.029). In model B, including the same variables of model A plus center as a random effect, the direction of fixed effects was the same registered in model A.</t>
  </si>
  <si>
    <t>Cure rates at days 14, 21, and 28 are descriptively summarized in supplementary Table S4, divided by pathogen and combination or monotherapy. As shown in Fig. 1, the cumulative 30-day mortality was 19.8% (95% CI 7.0–37.4) in patients receiving targeted cefiderocol therapy for Enterobacterales infection (panel A), 45.0% (95% CI 32.4–56.8) in those receiving targeted cefiderocol therapy for A. baumannii infection (panel B), 20.7% (95% CI 7.3–38.7) in patients receiving targeted cefiderocol therapy for P. aeruginosa infection (panel C), and 22.7% (95% CI 8.0–41.9) in patients receiving targeted cefiderocol therapy for MBL-producing GNB (panel D). Overall, 4/200 patients (2.0%) experienced a suspected drug-related AE during cefiderocol administration. Two patients developed mild skin rash, one patient experienced hyperchromic urine and moderate increase in liver enzymes values, and one patient developed status epilepticus categorized as SAE. Cefiderocol was discontinued in 2/4 patients (50.0%) experiencing AE.</t>
  </si>
  <si>
    <t>In this multicenter study, cefiderocol was mostly administered as targeted therapy (72.5% vs. 27.5% as empirical therapy), mainly for lower respiratory tract infections and bloodstream infections caused by A. baumannii, followed by P. aeruginosa. Cefiderocol was almost equally administered as monotherapy or as combination therapy (50.5% vs. 49.5%).
Cefiderocol is mainly used for targeted treatment in Italian hospitals, although empirical therapies account for more than 25% of prescriptions and should require dedicated standardization and guidance. The almost equal distribution of cefiderocol monotherapy and cefiderocol-based combination therapies underlines the need for further study to ascertain possible differences in efficacy between the two approaches.</t>
  </si>
  <si>
    <t>https://doi.org/10.1007/s40121-024-01016-y</t>
  </si>
  <si>
    <t>Kayama</t>
  </si>
  <si>
    <t>In vitro activity of cefiderocol against carbapenemase-producing and meropenem-non-susceptible Gram-negative bacteria collected in the Japan Antimicrobial Resistant Bacterial Surveillance</t>
  </si>
  <si>
    <t>https://doi.org/10.1016/j.jgar.2024.05.009</t>
  </si>
  <si>
    <t>Delgado-Valverde</t>
  </si>
  <si>
    <t>Activity of cefiderocol against high-risk clones of multidrug-resistant Enterobacterales, Acinetobacter baumannii, Pseudomonas aeruginosa and Stenotrophomonas maltophilia</t>
  </si>
  <si>
    <t>https://doi.org/10.1093/jac/dkaa117</t>
  </si>
  <si>
    <t>Expert Rev Anti Infect Ther</t>
  </si>
  <si>
    <t>Treatment of ventilator-associated pneumonia due to carbapenem-resistant Gram-negative bacteria with novel agents: a contemporary, multidisciplinary ESGCIP perspective</t>
  </si>
  <si>
    <t>https://doi.org/10.1080/14787210.2022.2063838</t>
  </si>
  <si>
    <t>Synergistic Activity of Cefiderocol in Combination with Piperacillin-Tazobactam, Fosfomycin, Ampicillin-Sulbactam, Imipenem-Relebactam and Ceftazidime-Avibactam against Carbapenem-Resistant Gram-Negative Bacteria</t>
  </si>
  <si>
    <t>https://doi.org/10.3390%2Fantibiotics12050858</t>
  </si>
  <si>
    <t>Sakurai</t>
  </si>
  <si>
    <t>Evolving landscape of carbapenem-resistant Pseudomonas aeruginosa at a single centre in the USA</t>
  </si>
  <si>
    <t>https://doi.org/10.1093%2Fjacamr%2Fdlad070</t>
  </si>
  <si>
    <t>Gijón</t>
  </si>
  <si>
    <t>Rev Esp Quimioter</t>
  </si>
  <si>
    <t>In vitro activity of cefiderocol and other newly approved antimicrobials against multi-drug resistant Gram-negative pathogens recovered in intensive care units in Spain and Portugal</t>
  </si>
  <si>
    <t>https://doi.org/10.37201/req/098.2023</t>
  </si>
  <si>
    <t>Henriksen</t>
  </si>
  <si>
    <t>In vitro activity of cefiderocol against European Enterobacterales, including isolates resistant to meropenem and recentβ-lactam/β-lactamase inhibitor combinations</t>
  </si>
  <si>
    <t>https://doi.org/10.1128/spectrum.04181-23</t>
  </si>
  <si>
    <t>He</t>
  </si>
  <si>
    <t>https://doi.org/10.2147%2FIDR.S392241</t>
  </si>
  <si>
    <t>Serwacki</t>
  </si>
  <si>
    <t>Pol Arch Intern Med</t>
  </si>
  <si>
    <t>Poland</t>
  </si>
  <si>
    <t>TEM-1, blaOXA-66-1, blaOXA-40</t>
  </si>
  <si>
    <t>CRAB antibiotic susceptibility was the highest for cefiderocol (100%), colistin (96%), tigecycline (77%), gentamicin (51%), and ampicillin / sulbactam (36%).</t>
  </si>
  <si>
    <t>https://doi.org/10.20452/pamw.16734</t>
  </si>
  <si>
    <t>Shields</t>
  </si>
  <si>
    <t>USA/Italy</t>
  </si>
  <si>
    <t xml:space="preserve">Consecutive adult patients who received cefiderocol for at least 48 hours to treat CRAb infections were included from institutions in Pisa, Italy (January 2022 to August 2022), and Pittsburgh, USA (July 2020 to May 2023). Cases were included only if the infecting CRAb isolate was identified as susceptible to cefiderocol by local susceptibility testing methods using disk diffusion or gradient strip testing at the time of treatment initiation. Infection types were defined according to the primary team and confirmed by study investigators. Patients without signs and symptoms of infection were excluded. The primary outcome of interest was clinical success at 28 days defined as a composite of survival, resolution of signs and symptoms of infection, and absence of recurrent infection or microbiologic failure following the onset of infection.16 Secondary outcomes included all-cause mortality and development of cefiderocol resistance following treatment. Cefiderocol resistance was determined by local susceptibility testing methods as any non-susceptible isolate according to CLSI breakpoints.17
Isolates were collected from 27 patients with CRAb infections who were treated with cefiderocol for a median of 11 days (range, 2–50). The median age was 58 years (range, 21–87) and 44% of patients were men. Median Charlson comorbidity index, Sequential Organ Failure Assessment (SOFA) and Acute Physiology and Chronic Health Evaluation (APACHE-II) scores were 4 (range, 0–15), 5 (range, 0–15) and 20 (range, 2–31), respectively (Table ​(Table1).1). The primary infection sites were pneumonia (n = 12), skin/soft tissue infections including osteomyelitis (n = 6), bacteremia (n = 4), intra-abdominal infections (n = 3) and urinary tract infections (n = 2). Twenty-six (7/27) percent of patients received cefiderocol monotherapy; the remaining 74% (20/27) received cefiderocol in combination with at least one other antibiotic with in vitro activity against CRAb. Rates of 28-day clinical success and survival were 30% (8/27) and 63% (17/27), respectively. The emergence of cefiderocol resistance was documented in 26% (7/27) of patients during or following the initial treatment course.
</t>
  </si>
  <si>
    <t>Clinical success was achieved in 45% (5/11) of patients treated with cefiderocol-susceptible isolates (as determined by PAP) compared with 19% (3/16) for those infected with cefiderocol-heteroresistant isolates. When stratified by MIC, success was achieved in 45% (5/11) of patients infected with isolates demonstrating a cefiderocol MIC ≤0.5 mg/L compared with 19% (3/16) of patients infected with isolates demonstrating a cefiderocol MIC ≥1 mg/L (Figure S4). Rates of 28-day mortality did not vary significantly by the presence or the absence of heteroresistance (44% versus 27%). Subsequent development of cefiderocol resistance was identified in 38% (6/16) of patients infected by heteroresistant isolates compared with 9% (1/11) of susceptible isolates.</t>
  </si>
  <si>
    <t>The objective of this study was to investigate the association between cefiderocol heteroresistance and clinical outcomes of patients treated with cefiderocol at two academic institutions in Italy and the USA.
Heteroresistance is a poorly understood form of antibiotic resistance that may or may not be linked to poor clinical outcomes for patients.25 Unlike classic resistance, heteroresistance is not often detected by standard antibiotic susceptibility testing, and therefore represents a potentially underappreciated risk factor for treatment failure. Cefiderocol heteroresistance has now been documented in several reports,9,18,24,26–28 and is hypothesized to explain higher than anticipated rates of treatment failure for patients with CRAb infections.9 Against CRAb, reported rates of cefiderocol heteroresistance range from 47% to 59%,9,18 which is in agreement with the rate of 59% in the present study. Interestingly, we found that rates of heteroresistance varied from 79% of isolates collected in Italy to 38% of isolates collected at a single center in the USA. This variability could not be explained by a specific clonal cluster or mutations in specific antibiotic resistance-associated genes, suggesting that regional variability may be a key factor in the prevalence heteroresistance. Regional variability has also been described for cefiderocol heteroresistance against Pseudomonas aeruginosa.24 It is also possible that varying treatment approaches or clinical factors at each center contributes to the rate of heteroresistance.
The available data also suggest that heteroresistance could be an initial step in the evolution of cefiderocol resistance.29 In our experience, the emergence of cefiderocol resistance was identified in 38% of isolates classified as heteroresistant compared with 9% of susceptible isolates. The development of cefiderocol resistance against CRAb is mediated by multiple molecular mechanisms, including mutations in Acinetobacter-derived cephalosporinase, PBP3, and TBDR genes piuA and pirA.19,30,31 We identified pre-existing TBDR gene mutations in 26% of isolates prior to treatment with cefiderocol, among which 86% were classified as heteroresistant by PAP. It is plausible that TBDR mutations specifically confer an initial step towards heteroresistance, or more concerningly, outright resistance following treatment. Our findings corroborate a prior report linking mutations in TBDR genes to cefiderocol heteroresistance against P. aeruginosa.24 While the cumulative data of these two studies are limited to a relatively small number of isolates, the findings underscore a potentially important predictor of cefiderocol resistance. Moreover, the data highlight a disconnect between high rates of cefiderocol in vitro activity,8 and a growing number of reports describing clinical failures and/or emergence of resistance against CRAb.19,32–34 This disconnect is perpetuated by the technical challenges that have been described in testing cefiderocol susceptibility against A. baumannii,35 which may preclude MIC-based clinical decision making. Consistent with our findings, high error rates have been reported for cefiderocol disk diffusion testing against A. baumannii specifically.36 In fact, heteroresistance may contribute to this discordance when compared with the gold standard broth microdilution testing.37</t>
  </si>
  <si>
    <t>https://doi.org/10.1093/jacamr/dlae146</t>
  </si>
  <si>
    <t>Morris</t>
  </si>
  <si>
    <t>J Clin Microbiol</t>
  </si>
  <si>
    <t>Cefiderocol Antimicrobial Susceptibility Testing against Multidrug-Resistant Gram-Negative Bacilli: a Comparison of Disk Diffusion to Broth Microdilution</t>
  </si>
  <si>
    <t>https://doi.org/10.1128/jcm.01649-20</t>
  </si>
  <si>
    <t>Riccobono</t>
  </si>
  <si>
    <t>Citrobacter freundii resistant to novel β-lactamase inhibitor combinations and cefiderocol, co-producing class A, B and D carbapenemases encoded by transferable plasmids</t>
  </si>
  <si>
    <t>https://doi.org/10.1093/jac/dkad150</t>
  </si>
  <si>
    <t>J Chemother</t>
  </si>
  <si>
    <t>In vitro activity of newer β-lactam/β-lactamase inhibitor combinations, cefiderocol, plazomicin and comparators against carbapenemase-producing Klebsiella pneumoniae isolates</t>
  </si>
  <si>
    <t>https://doi.org/10.1080/1120009x.2023.2170906</t>
  </si>
  <si>
    <t>Alzayer</t>
  </si>
  <si>
    <t>In vitro activity of cefiderocol against clinically important carbapenem non-susceptible Gram-negative bacteria from Saudi Arabia</t>
  </si>
  <si>
    <t>https://doi.org/10.1016/j.jgar.2022.11.013</t>
  </si>
  <si>
    <t>Nayak</t>
  </si>
  <si>
    <t>Analysis of In Vitro Activity of Cefiderocol Against Carbapenem-Resistant Gram-Negative Bacilli by Broth Microdilution and Disk Diffusion Method: A Single-Center Study in Odisha, India</t>
  </si>
  <si>
    <t>https://doi.org/10.2147/idr.s378579</t>
  </si>
  <si>
    <t>Quirino</t>
  </si>
  <si>
    <t>Mediterr J Hematol Infect Dis</t>
  </si>
  <si>
    <t>In vitro Activity of Cefiderocol Against Carbapenem-Resistant Acinetobacter baumannii Clinical Isolates: a Single Center Experience</t>
  </si>
  <si>
    <t>https://doi.org/10.4084/mjhid.2023.043</t>
  </si>
  <si>
    <t>Cefiderocol as Rescue Therapy for Acinetobacter baumannii and Other Carbapenem-resistant Gram-negative Infections in Intensive Care Unit Patients</t>
  </si>
  <si>
    <t>all patients experienced a clinical failure of the previous antibiotic therapy, which included colistin-based regimens in almost all cases. Three patients developed acute kidney injury and 1 also an acute liver injury while on previous antibiotic treatment. Cefiderocol was administered as monotherapy in 9 of 10 patients. In 1 case it was associated with fosfomycin therapy. The median duration of treatment was 14 (IQR, 11–14.25) days. Clinical success at 30 days was achieved in 7 (70%) patients. Failures were due to death (1 COVID-19 patient) and recurrent infection (2 burn patients). Thirty-day survival was 90%. Two burn patients died &gt;30 days from the beginning of cefiderocol therapy. No severe treatment-emergent adverse events needing discontinuation of the drug were observed.</t>
  </si>
  <si>
    <t>Overall, microbiologic failures occurred in 2 burn patients (cases 1 and 3) who had a recurrence of A. baumannii BSI. A bacteremia from a central line was excluded because blood cultures from the central venous catheter (CVC) were positive &lt;2 hours before the peripheral vein (in any case, CVC was removed after the first positive blood culture). The 2 patients had persistent skin and rectal A. baumannii colonization. The relapsing isolate from patient 1 was retested, and MIC for cefiderocol rose from 0.25 up to 4 μg/mL. The relapsing strain isolated from patient 3 was not retested for cefiderocol. All episodes occurred after cefiderocol discontinuation, and no breakthrough infections were observed. The median time to microbiologic failure was 21 days.</t>
  </si>
  <si>
    <t>In conclusion, our preliminary clinical experience suggests that rescue therapy with cefiderocol may be effective in critically ill patients with severe infections due to carbapenem-resistant GNB, including VAP. Future studies are needed to validate these findings.</t>
  </si>
  <si>
    <t>https://doi.org/10.1093/cid/ciaa1410</t>
  </si>
  <si>
    <t>Ballesté-Delpierre</t>
  </si>
  <si>
    <t>Assessment of In Vitro Cefiderocol Susceptibility and Comparators against an Epidemiologically Diverse Collection of Acinetobacter baumannii Clinical Isolates</t>
  </si>
  <si>
    <t>https://doi.org/10.3390/antibiotics11020187</t>
  </si>
  <si>
    <t>Zingg</t>
  </si>
  <si>
    <t>Cefiderocol for Extensively Drug-Resistant Gram-Negative Bacterial Infections: Real-world Experience From a Case Series and Review of the Literature</t>
  </si>
  <si>
    <t>Switzerland</t>
  </si>
  <si>
    <t>https://doi.org/10.1093/ofid/ofaa185</t>
  </si>
  <si>
    <t>Egge</t>
  </si>
  <si>
    <t>Cefiderocol heteroresistance associated with mutations in TonB-dependent receptor genes in Pseudomonas aeruginosa of clinical origin</t>
  </si>
  <si>
    <t>Print version of the other Egge_2024</t>
  </si>
  <si>
    <t>https://doi.org/10.1128/aac.00127-24</t>
  </si>
  <si>
    <t>Kufel</t>
  </si>
  <si>
    <t>Plasma and cerebrospinal fluid concentrations of cefiderocol during successful treatment of carbapenem-resistant Acinetobacter baumannii meningitis</t>
  </si>
  <si>
    <t>CRAB, cefiderocol-susceptible</t>
  </si>
  <si>
    <t>A 61-year-old female patient with a medical history significant for epilepsy, tracheal stenosis requiring tracheostomy, hypertension and schizophrenia presented from a skilled nursing facility for altered mental status. Table 1 displays a summary of her clinical course including cefiderocol plasma and CSF sampling. On admission, CT of the head demonstrated right caudate intracerebral haemorrhage with hydrocephalus requiring external ventricular drain (EVD) placement. On Day 3, she developed fever, CSF was collected for analysis and culture, and she was started on vancomycin and ceftriaxone.
On Day 6, fever persisted and CSF was sampled serially for analysis and culture. The infectious diseases service was consulted and the antibiotic regimen was modified to meropenem 2 g q8h. On Day 7, the CSF culture grew A. baumannii, which was susceptible only to cefepime (MIC 8 mg/L), aminoglycosides and minocycline (Table S1, available as Supplementary data at JAC Online). In response, cefepime 2 g q8h was initiated while awaiting cefiderocol susceptibility, given the limited available options, despite being at the susceptible breakpoint and concern for inadequate CSF exposure.9 On Day 8, the isolate was reported as susceptible to cefiderocol (MIC 0.25 mg/L) and her regimen was changed to cefiderocol 2 g q6h. We chose cefiderocol 2 g q6h given the extensive pleocytosis observed in the CSF, along with the uncertainty about achieving adequate CSF concentrations. This dosing regimen has been proposed for patients with augmented renal clearance,3,10 although our patient didn’t fit this description. Adjunctive gentamicin was administered intraventricularly for 7 days.</t>
  </si>
  <si>
    <t>On Day 10, CSF cultures demonstrated no growth, CSF parameters improved and fevers resolved, supporting clinical response. Given her clinical improvement and potential concern for cefiderocol accumulation and adverse effects after 13 days of 2 g q6h, the frequency was changed to q8h. Of note, multiple electroencephalograms (EEGs) were performed and none revealed any seizure-like activity on either dosing regimen despite her history of epilepsy. Her EVD was removed; she completed a 21 day course of cefiderocol from the first negative CSF culture, did not have any subsequent CNS-related infectious complications and was eventually discharged to a rehabilitation facility.</t>
  </si>
  <si>
    <t>To our knowledge, we present the first case of CRAB meningitis treated with two different cefiderocol dosing regimens with concurrent assessment of plasma and CSF concentrations. The combination of MDR bacteria causing severe CNS infections in a site impermeable to many antibiotics poses a significant challenge. Given the limited treatment options for CRAB, and specifically for meningitis, we opted to use cefiderocol despite the CREDIBLE-CR study results.4 We demonstrated that free plasma and CSF concentrations exceeded the CRAB MIC throughout the entire dosing interval, thus supporting pharmacodynamic (PD) plausibility of the observed microbiological and clinical cure.</t>
  </si>
  <si>
    <t>https://doi.org/10.1093/jac/dkac248</t>
  </si>
  <si>
    <t>Papa-Ezdra</t>
  </si>
  <si>
    <t>Novel Resistance Regions Carrying Tn aphA6, blaVIM-2, and blaPER-1, Embedded in an IS Pa40-Derived Transposon from Two Multi-Resistant Pseudomonas aeruginosa Clinical Isolates</t>
  </si>
  <si>
    <t>Uruguay</t>
  </si>
  <si>
    <t>https://doi.org/10.3390%2Fantibiotics12020304</t>
  </si>
  <si>
    <t>Marino</t>
  </si>
  <si>
    <t>Intravenous Fosfomycin: A Potential Good Partner for Cefiderocol. Clinical Experience and Considerations</t>
  </si>
  <si>
    <t>Pseudomonas aerugionsa, Acinetobacter baumannii</t>
  </si>
  <si>
    <t>Our experience suggests that a combination of intravenous fosfomycin and cefiderocol may represent a valid therapeutic option to treat GNB BSI, both as a carbapenem sparing strategy and as a treatment option in difficult to treat infections. Indeed, this combination should be carefully evaluated in larger studies and prudently compared to other available options to better assess its clinical efficacy, microbiological eradication rate and its ability to prevent antibiotic resistance development.
Intravenous fosfomycin as a partner drug in an antibiotic regimen containing new available molecules seems to be a reasonable option in view of its favorable PK/PD and its synergistic effects with several drugs. Further and stronger studies are needed both to assess whether monotherapy would be more effective and safer than combination therapy and to evaluate if a partner drug, such as fosfomycin, could “protect” newer antibiotics, such as cefiderocol, against bacterial resistance development. Therapeutic drug monitoring (TDM) may be a possible solution to assess antibiotic efficacy in frail patients, such as those with impaired renal clearance [69].</t>
  </si>
  <si>
    <t>https://doi.org/10.3390%2Fantibiotics12010049</t>
  </si>
  <si>
    <t>Camargo</t>
  </si>
  <si>
    <t>Sci Rep</t>
  </si>
  <si>
    <t>Genomic analysis and antimicrobial activity of β-lactam/β-lactamase inhibitors and other agents against KPC-producing Klebsiella pneumoniae clinical isolates from Brazilian hospitals</t>
  </si>
  <si>
    <t>Brazil</t>
  </si>
  <si>
    <t>https://doi.org/10.1038/s41598-023-41903-x</t>
  </si>
  <si>
    <t>Escalante</t>
  </si>
  <si>
    <t>Res Sq [preprint]</t>
  </si>
  <si>
    <t>Carbapenem-resistant Acinetobacter baumannii (CRAB): metabolic adaptation and transcriptional response to human urine (HU)</t>
  </si>
  <si>
    <t>https://doi.org/10.21203/rs.3.rs-4415275/v1</t>
  </si>
  <si>
    <t>Saxena</t>
  </si>
  <si>
    <t>J Infect Chemother</t>
  </si>
  <si>
    <t>In vitro assessment of newer colistin-sparing antimicrobial agents for clinical isolates of carbapenem-resistant organisms</t>
  </si>
  <si>
    <t>https://doi.org/10.1016/j.jiac.2024.05.017</t>
  </si>
  <si>
    <t>In Vitro Evaluation of Increasing Avibactam Concentrations on Ceftazidime Activity against Ceftazidime/Avibactam-Susceptible and Resistant KPC-Producing Klebsiella pneumoniae Clinical Isolates</t>
  </si>
  <si>
    <t>https://doi.org/10.3390/antibiotics12121707</t>
  </si>
  <si>
    <t>No_author</t>
  </si>
  <si>
    <t>Erratum to: Education: The role of the first siderophore cephalosporin Fetcroja® (cefiderocol) in UK clinical practice: introduction; Antibiotic resistance during and beyond COVID-19; Education: An introduction to the core data for cefiderocol with reflections for a possible role within UK clinical practice; Education: A compassionate use of cefiderocol to treat osteomyelitis caused by an XDR Pseudomonas aeruginosa; Compassionate use of cefiderocol for carbapenem-resistant Acinetobacter baumannii prosthetic joint infection; Education: An overview from the author of 'Cefiderocol as rescue therapy for Acinetobacter baumannii and other carbapenem-resistant Gram-negative infections in intensive care unit patients'</t>
  </si>
  <si>
    <t>https://doi.org/10.1093/jacamr/dlab109</t>
  </si>
  <si>
    <t>Kohira</t>
  </si>
  <si>
    <t>In vitro antibacterial activities of cefiderocol against Gram-negative clinical strains isolated from China in 2020</t>
  </si>
  <si>
    <t>https://doi.org/10.1016/j.jgar.2022.11.017</t>
  </si>
  <si>
    <t>Population Pharmacokinetic and Pharmacokinetic/Pharmacodynamic Analyses of Cefiderocol, a Parenteral Siderophore Cephalosporin, in Patients with Pneumonia, Bloodstream Infection/Sepsis, or Complicated Urinary Tract Infection</t>
  </si>
  <si>
    <t>Japan</t>
  </si>
  <si>
    <t>?</t>
  </si>
  <si>
    <t>The objective of this study was to build an updated population PK model using plasma cefiderocol concentration data from patients with pneumonia, BSI/sepsis, and cUTI/AUP caused by Gram-negative pathogens; subjects with various degrees of renal function; and healthy subjects. A PK/PD analysis was also conducted to assess the relationships of %fT&gt;MIC with microbiological outcome, clinical outcome, and vital status in the patients from the phase 3 studies. Furthermore, the probability of target attainment (PTA) for target %fT&gt;MIC was calculated to assess the cefiderocol recommended dosing regimen adjusted based on renal function.</t>
  </si>
  <si>
    <t>No clear PK/PD relationship was found for any of the outcomes or vital status, which was because the %fT&gt;MIC was 100% in most of the patients in the phase 3 studies. The eradication rates were 33% to 44%, even at 100% fT&gt;MIC in the phase 3 studies. Most microbiological outcomes were indeterminate. Microbiological eradication in a population as complex as that enrolled in the phase 3 studies is often confounded by nonstudy antibiotics, missing data, and the continued presence of foreign body devices such as endotracheal tubes. For critically ill patients, higher target concentrations (e.g., 4-fold MIC) were considered a PK/PD index as reported for β-lactams (15). Even for 4-fold MIC as a target, %fT&gt;MIC (%fT&gt;4×MIC) was 100% in 83% of the patients in the phase 3 studies and no PK/PD relationships with %fT&gt;4×MIC were found (data are not shown). 
Relationships of %fT&gt;MIC with microbiological outcome and clinical outcome at test of cure and vital status on day 28 from the start of treatment were evaluated using data in the phase 3 studies. The data of “eradication” for microbiological outcome, “clinical cure” for clinical outcome, and “survival” for vital status were treated as positive outcomes. The data of “persistence” and “indeterminate” for microbiological outcome, “clinical failure” and “indeterminate” for clinical outcome, and “death” for vital status were treated as negative outcomes. In cases where more than one causative pathogens were detected, the pathogen with highest MIC was used to evaluate the relationships with clinical outcome and vital status, while the MICs of each pathogen were used to evaluate the relationship with microbiological outcome.
In summary, the developed population PK model adequately described plasma cefiderocol concentrations in subjects without infection and patients with pneumonia, BSI/sepsis, and cUTI/AUP. CrCL was the most significant covariate on cefiderocol PK. In the phase 3 studies, the %fT&gt;MIC was 100% in almost all of the patients (97%), including the patients with augmented renal function, ventilation, and/or were critically ill in the intensive care unit. Adequate plasma exposure to cefiderocol can be achieved at the recommended dosing regimen of 2 g q8h over 3 hours infusion and the regimens adjusted based on renal function in patients with pneumonia, BSI/sepsis, or cUTI caused by Gram-negative pathogens, including carbapenem-resistant strains.</t>
  </si>
  <si>
    <t>https://doi.org/10.1128/aac.01437-20</t>
  </si>
  <si>
    <t>Lewis</t>
  </si>
  <si>
    <t>Cells</t>
  </si>
  <si>
    <t>Synergistic Activity of Cefiderocol in Combination with Avibactam, Sulbactam or Tazobactam against Carbapenem-Resistant Gram-Negative Bacteria</t>
  </si>
  <si>
    <t>https://doi.org/10.3390/cells13161315</t>
  </si>
  <si>
    <t>Gill</t>
  </si>
  <si>
    <t>Clinical efficacy of cefiderocol-based regimens in patients with carbapenem-resistant Acinetobacter baumannii infections: New data from CREDIBLE-CR with an updated meta-analysis</t>
  </si>
  <si>
    <t>https://doi.org/10.1016/j.ijantimicag.2024.107167</t>
  </si>
  <si>
    <t>Kawai</t>
  </si>
  <si>
    <t>Structural insights into the molecular mechanism of high-level ceftazidime-avibactam resistance conferred by CMY-185</t>
  </si>
  <si>
    <t>https://doi.org/10.1128/mbio.02874-23</t>
  </si>
  <si>
    <t>Cefiderocol-Based Combination Therapy for "Difficult-to-Treat" Gram-Negative Severe Infections: Real-Life Case Series and Future Perspectives</t>
  </si>
  <si>
    <t>Acinetobacter baumannii, Pseudomonas aeruginosa, Klebsiella pneumoniae</t>
  </si>
  <si>
    <t>KPC, various mechanisms</t>
  </si>
  <si>
    <t>A few in vitro reports suggested a potential beneficial effect of combination therapies, especially for “difficult-to-treat” pathogens [44]; until further data are available, clinicians need to outweigh the risks and benefits of cefiderocol, and consideration should be given to combination therapy. 
However, due to the pharmacodynamic characteristics of cefiderocol, the choice of a combination therapy appears to be the safest, in order to avoid resistance development and to exploit a potential synergistic/additional effect. Therefore, the choice of “companion drug(s)” need to be tailored according to the involved pathogen(s) in order to obtain the maximum efficacy. Overall, the use of a second drug displaying full activity against the isolated pathogen should be encouraged, at least until future studies will demonstrate a clear synergistic effect between cefiderocol and other antibiotics. For instance, in our experience, cefiderocol displayed a high efficacy against P. aeruginosa when combined with Fosfomycin, while colistin or a high dose of tigecycline were preferred against CRAB. Conversely, our experience was limited to treating ceftazidime/avibactam-resistant KPC-K. pneumoniae; however, the definitive treatment regimen was built with fosfomycin due to its reduced toxicity. Further studies are certainly warranted on this topic.
Overall, in our experience, cefiderocol-based combination therapy was used in all cases for the treatment of severe infections upon failure with previous antibiotic regimens. Importantly, we recorded two cases of mortality in among immunocompromised hosts treated in our series: in both cases (Pt11 and Pt12), the negative outcome occurred following microbiological eradication. In one case (Pt11, heart transplant recipient), death was due to concurrent secondary complications and worsening of clinical conditions deriving from the underlying CRAB infection, whereas in the other case (Pt12, affected by myelodysplastic syndrome), death was due to worsening of COVID-19 disease.</t>
  </si>
  <si>
    <t>https://doi.org/10.3390/antibiotics10060652</t>
  </si>
  <si>
    <t>Badran</t>
  </si>
  <si>
    <t>J Infect Dev Ctries</t>
  </si>
  <si>
    <t>Susceptibility of carbapenem-resistant Enterobacterales isolates to new antibiotics from a tertiary care hospital, Egypt: A matter of hope</t>
  </si>
  <si>
    <t>https://doi.org/10.3855/jidc.17349</t>
  </si>
  <si>
    <t>Markovska</t>
  </si>
  <si>
    <t>Bulgaria</t>
  </si>
  <si>
    <t>blaNDM-5, blaOXA-232</t>
  </si>
  <si>
    <t>https://doi.org/10.3390/antibiotics13070677</t>
  </si>
  <si>
    <t>Monari</t>
  </si>
  <si>
    <t>VIM</t>
  </si>
  <si>
    <t>MDR VIM-producing strain</t>
  </si>
  <si>
    <t>On day 20 (33 weeks + 6 days adjusted GA), the newborn showed a worsening of clinical conditions, with feeding intolerance and bradycardia. An increase in white blood cell counts (20,000/mm3), C-reactive protein (CRP, five times upper limit of normal, ULN), and procalcitonin (PCT, 14 ng/ml) and a decrease in platelet count (65,000/mm3) were observed. Arterial blood cultures were immediately obtained, the central catheter was removed, and an empirical antibiotic treatment with vancomycin and netilmicin was started. In a few hours, K. pneumoniae group and the production of VIM metallo-beta-lactamase, as a mechanism of resistance, were detected by fast GenMark Dx ePlex system (GenMark Diagnostics, Inc., Carlsbad, CA, USA) identification panels for Gram-positive, Gram-negative, and Candida species. The baby was hemodynamically stable, and the weight was 1300 g. In accordance with the infectious disease consultant, cefiderocol in monotherapy as an off-label regimen was started at a dose of 60 mg/kg loading dose, followed by 40 mg/kg every 8 h in extended infusions (3–4 h long), according to the single paper in the literature regarding the dose of cefiderocol in pediatric subjects.</t>
  </si>
  <si>
    <t>The baby showed a quick improvement in clinical conditions and biochemical values and tolerated the antibiotic treatment well. As early as 48 hours after the start of cefiderocol, we observed a decrease in white blood cells (15,690/mm3), and inflammatory markers (CRP three times ULN, PCT 2 ng/ml). Platelet count increased and reached normal values, i.e., 155,000 cell/mm3 (normal range 150,000–450,000). Follow-up blood cultures were performed 48 h after the introduction of the active therapy and resulted negative. Inflammatory markers continued to decrease and became negative after 5 days of therapy. We discontinued cefiderocol at day 9 of therapy. Fourteen days after the BSI, the patient was in good clinical condition, but still hospitalized because of prematurity issues and feeding intolerance.</t>
  </si>
  <si>
    <t>To date, cefiderocol is an antibiotic indicated for the treatment of infections due to aerobic Gram-negative organisms in adults with limited treatment options at a dose of 2 g every 8 h [17]. The safety and efficacy of the drug in children below 18 years of age have not yet been established [17]. No data are available on the dose in children, especially in neonates, nor have case reports been described in the literature. Only Katsube et al., in a poster published in 2019, suggested a pediatric dose of cefiderocol in subjects from birth to less than 18 years of age, developing a pharmacokinetic (PK) model in children relying on PK data from adults [16]. In order to provide adequate exposure, colleagues proposed a dose based on age and body weight. From 3 months to 18 years, the dose of 60 mg/kg (maximum 2 g) every 8 h (q8h) was selected as a standard dose. The dose for infants aged less than 2 months was adjusted according to gestational age: below 32 weeks GA, 30 mg/kg q8h; above or equal to 32 weeks GA, 40 mg/kg q8h.
According to this PK model, since no other case reports on the use of cefiderocol in neonates were available, we decided to use the following dose of cefiderocol in an off-label regimen, considering the adjusted GA (33 weeks + 6 days GA): 60 mg/kg as the loading dose and then 40 mg/kg every 8 h in extended infusion of 3 hours. We decided to use cefiderocol in monotherapy since the patient was hemodynamically stable. Moreover, a source control, i.e., removal of the midline, had already been performed. The therapy was well tolerated and was associated with a quick clinical response, suggesting that this important antibiotic may also be used in the neonatal population with infections caused by MDR-GN bacteria.</t>
  </si>
  <si>
    <t>https://doi.org/10.1007/s40121-022-00735-4</t>
  </si>
  <si>
    <t>Erratum to: Education: The role of the first siderophore cephalosporin Fetcroja® (cefiderocol) in UK clinical practice: introduction; Education: An introduction to the core data for cefiderocol with reflections for a possible role within UK clinical practice; Education: A compassionate use of cefiderocol to treat osteomyelitis caused by an XDR Pseudomonas aeruginosa; Compassionate use of cefiderocol for carbapenem-resistant Acinetobacter baumannii prosthetic joint infection; Education: An overview from the author of 'Cefiderocol as rescue therapy for Acinetobacter baumannii and other carbapenem-resistant Gram-negative infections in intensive care unit patients'</t>
  </si>
  <si>
    <t>https://doi.org/10.1093/jacamr/dlab110</t>
  </si>
  <si>
    <t>Melo E Silva</t>
  </si>
  <si>
    <t>J Crit Care Med (Targu Mures)</t>
  </si>
  <si>
    <t>Portugal</t>
  </si>
  <si>
    <t>XDR strain</t>
  </si>
  <si>
    <t>We present a case of a 65-year-old female with a medical history of severe rheumatoid arthritis with cervical spondylosis myelopathy, previously submitted to cervical interventions (C1–C2 fixation, C3–C4 microdiscectomy, and C4–C5 fixation). She evolved with worsening of the spastic tetraparesis, due to C2–C5 severe kyphosis and sinking of the plate in C5. Consequently, a decision was made to pursue a new surgical intervention aimed at decompressing the spinal cord.
The surgical intervention was performed in two separate stages: corporectomy C3–C5, radical discectomies C2–C3 and C5–C6, arthrodesis C2–C6, fixation with anterior cervical plate, and posterolateral fusion. The surgeries occurred without major complications, although in the second stage intervention, there was an incidental laceration of the dura mater.
Given the anatomically challenging airway and pronounced laryngeal edema, a tracheostomy was deemed necessary to facilitate neurological evaluation, as well as to initiate early mobilization and rehabilitation. After the surgery, the emergence of transudate drainage at the surgical drain site raised concerns, and cervical magnetic resonance imaging (MRI) confirmed the presence of cerebrospinal fluid (CSF) fistulous paths.
Despite these intercurrences, the patient exhibited a favorable recovery during hospitalization. However, on the 22nd day, a significant clinical deterioration occurred. Neurological examination revealed a Glasgow coma scale of 14, marked by confusion and agitation. Pupils were isocoric and reactive to stimulus. There were no motor or sensitive deficits observed. Additionally, she had a fever with analytical studies indicating an elevation in infectious parameters (White blood count 17.630 cells/μL and C-reactive protein 21.7 mg/L), prompting an urgent computed tomography scan. A hydrocephalus with possible intraventricular purulent content was unveiled. Intravenous meropenem (2g 8/8h) and vancomycin (target steady-state plateau concentration of 20 to 25 mg/L) were promptly initiated, and an external ventricular drainage (EVD) system was placed.
The microbiological study revealed the presence of Pseudomonas aeruginosa extensively drug-resistant (XDR) in both CSF and in a bronchial respiratory sample (BRS). Accordingly, the antibiotic regimen was changed to intravenous ceftolozane/tazobactam (3g 8/8h) along with colistin (4.500.000 IU 12/12h), complemented by intraventricular therapy (IVT) with colistin (300.000 IU a day). Concurrently, the EVD system was replaced. Despite these interventions, there was no discernible clinical or analytical improvement in the subsequent days.
A follow-up microbiological study, conducted three weeks later, revealed the presence of a new strain of XDR Pseudomonas aeruginosa in a BRS, expressing in vitro resistance to Ceftolozane/Tazobactam (Table 1). MRI reassessment was suggestive of cerebritis with abscess formation in the right parietal region (Figure 2).</t>
  </si>
  <si>
    <t>Despite CSF not having any growth at this time, the clinical deterioration and the emergence of a resistant strain in the BRS led to an escalation to intravenous Cefiderocol (2g 8/8h), maintaining IVT Colistin.
Throughout hospitalization, sedation was gradually reduced to assess the neurological condition. In the first weeks, there were no signs of regaining consciousness, but the patient eventually demonstrated a slow and progressive awakening.
Follow-up cranial MRI was not suggestive of infection worsening, and there was even attenuation of the signal in the areas of cerebritis. Considering the significant clinical and radiological improvement, the CNS infection was considered as treated, after completing 13 weeks of antibiotic therapy (Figure 3). Throughout this period, there was a remarkable clinical improvement, with cognitive function recovery, including preserved orientation and the ability to collaborate in simple tasks. No memory deficits or motor or sensory changes were observed.</t>
  </si>
  <si>
    <t>Cefiderocol emerges as an innovative antibiotic able to treat MDR bacteria Pseudomonas aeruginosa infection, even CNS infections. The use of IVT antibiotics may have the benefit of overcoming the blood-brain barrier.</t>
  </si>
  <si>
    <t>https://doi.org/10.2478/jccm-2024-0020</t>
  </si>
  <si>
    <t>Bleibtreu</t>
  </si>
  <si>
    <t>Susceptibility Testing Is Key for the Success of Cefiderocol Treatment: A Retrospective Cohort Study</t>
  </si>
  <si>
    <t>Pseudomonas aeruginosa, Acinetobacter baumannii, Klebsiella pneumoniae, Enterobacter hormaechei</t>
  </si>
  <si>
    <t>The main sites of infection were respiratory tract (n = 10), intra-abdominal (n = 2), osteo-articular (n = 2), skin-and-skin structure (n = 1), and urinary tract (n = 1). Among them, 4 patients had multi-site infections, and 2 patients presented concomitant bacteremia.
Among the 10 patients enrolled in the intensive care unit (ICU), the mean ± SD sequential organ failure assessment (SOFA) score was 6.9 ± 4.1, and 4 (30.8%) developed septic shock.
The most common cefiderocol regimen was 2 g tid (n = 6), while 3 patients with acute renal failure required a regimen of 750 mg bid (n = 1), or tid (n = 2). Cefiderocol was administered as 3- or 4-h infusions in 12 patients, and 1-h infusion in one patient.
Concomitant antibiotics targeting the same bacteria were used for 9 (69.2%) patients: colistin (n = 8), cyclines (n = 2), and levofloxacin (n = 1).
Only 2 severe adverse events were reported. One patient suffered from renal failure, which resolved while cefiderocol treatment was not discontinued. One patient developed thrombocytopenia, which resolved after cefiderocol treatment discontinuation.</t>
  </si>
  <si>
    <t>Overall, 7/13 (53.8%) patients fulfilled pre-defined criteria for clinical cure. Three patients (23.1%) died. One patient required a switch to long-term antibiotic suppressive treatment after cefiderocol discontinuation.
However, among patients whose strains’ susceptibility profiles were analyzed, cure rate was 6/7 (87.5%) with cefiderocol-susceptible isolates, vs. 0/5 with non-susceptible isolates (p &lt; 0.01, Fisher’s exact test).</t>
  </si>
  <si>
    <t>Our study describes the early use of cefiderocol as salvage treatment against MDR Gram-negative pathogens, during the early access compassionate use program in France. Primary indication was respiratory tract infection due to carbapenemase-producing P. aeruginosa. Cure rate was 87.5% with cefiderocol-susceptible isolates confirmed per CLSI guidelines at the National Reference Center, vs. 0% with cefiderocol-resistant or -intermediate isolates (p &lt; 0.01).</t>
  </si>
  <si>
    <t>https://doi.org/10.3390/microorganisms9020282</t>
  </si>
  <si>
    <t>Candel</t>
  </si>
  <si>
    <t>In vitro activity of the novel siderophore cephalosporin, cefiderocol, in Gram-negative pathogens in Europe by site of infection</t>
  </si>
  <si>
    <t>https://doi.org/10.1016/j.cmi.2021.07.018</t>
  </si>
  <si>
    <t>Trebosc</t>
  </si>
  <si>
    <t>In vitro activity of rifabutin against 293 contemporary carbapenem-resistant Acinetobacter baumannii clinical isolates and characterization of rifabutin mode of action and resistance mechanisms</t>
  </si>
  <si>
    <t>https://doi.org/10.1093/jac/dkaa370</t>
  </si>
  <si>
    <t>Vega</t>
  </si>
  <si>
    <t>VIM-CRPA isolates</t>
  </si>
  <si>
    <t>Thirty-nine VIM-CRPA isolates led to infection in 21 patients. The majority were male (76.2%); the median age was 52 years. The majority were mechanically ventilated (n = 15/21; 71.4%); 47.6% (n = 10/21) received renal replacement therapy at the time of index culture. Respiratory (n = 20/39; 51.3%) or bloodstream (n = 13/39; 33.3%) were the most common sources.</t>
  </si>
  <si>
    <t>Most infections (n = 23/37; 62.2%) were treated with an aztreonam–avibactam regimen. Six patients (28.6%) expired within 30 days of index VIM-CRPA infection. Fourteen isolates were selected for whole genome sequencing. Most of them belonged to ST111 (12/14), and they all carried blaVIM-2 chromosomally.</t>
  </si>
  <si>
    <t>This report describes the clinical experience treating serious VIM-CRPA infections with either aztreonam–ceftazidime/avibactam or cefiderocol in combination with other agents. The importance of implementing infection prevention strategies to curb VIM-CRPA outbreaks is also demonstrated.</t>
  </si>
  <si>
    <t>https://doi.org/10.1128/aac.01474-23</t>
  </si>
  <si>
    <t>Zalacain</t>
  </si>
  <si>
    <t>Novel Specific Metallo-β-Lactamase Inhibitor ANT2681 Restores Meropenem Activity to Clinically Effective Levels against NDM-Positive Enterobacterales</t>
  </si>
  <si>
    <t>https://doi.org/10.1128/aac.00203-21</t>
  </si>
  <si>
    <t>Buyukyanbolu</t>
  </si>
  <si>
    <t>Antimicrobial susceptibility profile of ceftolozane/tazobactam, ceftazidime/avibactam and cefiderocol against carbapenem-resistant Pseudomonas aeruginosa clinical isolates from Türkiye</t>
  </si>
  <si>
    <t>Turkiye</t>
  </si>
  <si>
    <t>https://doi.org/10.1007/s10096-024-04896-7</t>
  </si>
  <si>
    <t>Baltas</t>
  </si>
  <si>
    <t>Exploring the views of infection consultants in England on a novel delinked funding model for antimicrobials: the SMASH study</t>
  </si>
  <si>
    <t>England</t>
  </si>
  <si>
    <t>https://doi.org/10.1093/jacamr/dlad091</t>
  </si>
  <si>
    <t>Kammineni</t>
  </si>
  <si>
    <t>Cureus</t>
  </si>
  <si>
    <t>Surveillance of In Vitro Activity of Cefiderocol Against Carbapenem-Resistant Gram-Negative Clinical Isolates in a Tertiary Care Hospital</t>
  </si>
  <si>
    <t>https://doi.org/10.7759/cureus.67164</t>
  </si>
  <si>
    <t>Naas</t>
  </si>
  <si>
    <t>https://doi.org/10.1093/jacamr/dlab081</t>
  </si>
  <si>
    <t>Strateva</t>
  </si>
  <si>
    <t>Acta Microbiol Immunol Hung</t>
  </si>
  <si>
    <t>First detection of a cefiderocol-resistant and extensively drug-resistant Acinetobacter baumannii clinical isolate in Bulgaria</t>
  </si>
  <si>
    <t>XDR</t>
  </si>
  <si>
    <t>https://doi.org/10.1556/030.2024.02201</t>
  </si>
  <si>
    <t>Karlowsky</t>
  </si>
  <si>
    <t>In Vitro Susceptibility of Gram-Negative Pathogens to Cefiderocol in Five Consecutive Annual Multinational SIDERO-WT Surveillance Studies, 2014 to 2019</t>
  </si>
  <si>
    <t>https://doi.org/10.1128/aac.01990-21</t>
  </si>
  <si>
    <t>Barker</t>
  </si>
  <si>
    <t>Canada</t>
  </si>
  <si>
    <t>NDM-5, OXA-181, as well as cirA, PBP3 mutations</t>
  </si>
  <si>
    <t>During his hospitalization in India, he received a number of oral antimicrobials in the time leading up to emigration for various complications due to cancer treatment. We are unable to verify, but do not believe that he received any prior cefiderocol. In Canada, he received ceftriaxone and azithromycin for community-acquired pneumonia. One month later, he presented to the hospital with complaints of weakness and confusion, which worsened over 2 days. He had severe hypercalcemia, which was improved with pamidronate and intravenous fluids.</t>
  </si>
  <si>
    <t>Fosfomycin was initiated for possible urinary tract infection, with initial clinical improvement. Antimicrobial susceptibility testing using Phoenix (BD, Mississauga, ON, Canada), broth microdilution (Sensititre, Thermo Fisher, Ottawa, ON, Canada) and NG-Test CARBA-5 lateral flow immunoassay (NG-BIOTECH, Guipry, France) results indicated the following: (i) XDR NDM- CPE, only susceptible to fosfomycin (isolate 1); (ii) MDR (carbapenem-susceptible) Enterobacterales (isolate 2); and (iii) OXA-48-like CPE, susceptible to fosfomycin and trimethoprim–sulfamethoxazole (isolate 3), see Table 1 (1). He was switched to a combination treatment of fosfomycin, trimethoprim–sulfamethoxazole, and tigecycline, with clinical response. Further reference laboratory testing of the E. coli NDM-CPE by broth microdilution and gradient and disc diffusion revealed resistance to cefiderocol with an MIC of ≥256 mg/L, see Table 1 for results and methods.</t>
  </si>
  <si>
    <t>This is the first reported case and fully characterized isolate of cefiderocol resistance within Canada, and the high-risk clone, ST167. This is also the first report of a possible association of an iron-associated region within the NDM-5 region that may be required for cefiderocol resistance. However, further investigations are required to elucidate the role of this region with cefiderocol resistance. Cefiderocol is not Health Canada-approved and is only available through a special access program. It is therefore likely to be underutilized for the treatment of XDR Enterobacterales, and thus under-tested, exacerbated by the complexity of cefiderocol susceptibility testing. Our data indicate that cefiderocol resistance was associated with mutations in both PBP3 and cirA in E. coli harboring blaNDM-5. Further work is required to determine the contribution of the NDM-5 region to resistance. This patient had several risk factors, including prior hospitalization abroad (India), several courses of antimicrobials prior to emigration from India, and prior hospitalization in Canada with antimicrobial treatment. Although cefiderocol resistance remains rare, this may be detrimental to patient care and public health, and so providers must be on high alert.</t>
  </si>
  <si>
    <t>https://doi.org/10.1128/spectrum.03223-23</t>
  </si>
  <si>
    <t>Khanchandani</t>
  </si>
  <si>
    <t>Indian J Med Microbiol</t>
  </si>
  <si>
    <t>In vitro activity of the newly approved antimicrobial agent Cefiderocol against Carbapenem resistant Gram negative clinical isolates</t>
  </si>
  <si>
    <t>https://doi.org/10.1016/j.ijmmb.2024.100556</t>
  </si>
  <si>
    <t>blaKPC-2 (2 genes), blaNDM-1</t>
  </si>
  <si>
    <t>A 68-year-old female patient with coma, cerebral haemorrhage, and aspiration pneumonia was admitted to the Intensive care unit (ICU) of a tertiary hospital in Hangzhou, Zhejiang Province, China, in 2017. On the day of admission, the patient underwent successful bilateral external ventricular drainage following drill hole trepanation. After the operation, she received cefmetazole and linezolid intravenously for two days, then adjusted to intravenous linezolid and cefoperazone-sulbactam for 15 days, and finally adjusted to intravenous cefoperazone-sulbactam, vancomycin, and imipenem for one day empirically.</t>
  </si>
  <si>
    <t>After 17 days of antimicrobial treatment, K. pneumoniae strain KP46 was cultured from the concentrated cerebrospinal fluid. Unfortunately, prior to antimicrobial susceptibility testing, the patient refused ventricular drainage and was discharged from the hospital with hernia cerebri, hydrocephalus, and intracranial infection.</t>
  </si>
  <si>
    <t>https://doi.org/10.1016/j.jgar.2022.04.006</t>
  </si>
  <si>
    <t>Basu</t>
  </si>
  <si>
    <t>RSC Adv</t>
  </si>
  <si>
    <t>https://doi.org/10.1039/d4ra04302b</t>
  </si>
  <si>
    <t xml:space="preserve">Rodríguez-Aguirregabiria </t>
  </si>
  <si>
    <t>blaNDM-1, blaOXA-23, blaOXA-66</t>
  </si>
  <si>
    <t>ST2 strain with OXA-23, OXA-66. ST85 strain with NDM-1 and cefiderocol-resistance (24%, or 6/25 cases)</t>
  </si>
  <si>
    <t>Overall, 20 patients were infected. Ten (50%) developed a VAP, and the other 50% had a BSI. Catheter infections were the cause of 40% (4/10) of bacteremia, and 20% (2/10) were bacteremia of unknown origin. In 40% (4/10) of episodes, the source was skin and soft tissue infections or related to surgical procedures in burn patients. Fifty percent of the first CRAB infections were polymicrobial, and Pseudomonas aeruginosa (4/10) and S. aureus (2/10) were the most frequently isolated microorganisms (details in Supplementary Material). Three patients developed candidemia and one had a probable invasive pulmonary aspergillosis.
All deceased patients developed septic shock during CRAB infection, five patients (83.33%) due to a VAP, and one (16.66%) had a bacteremia. The SOFA score was higher, and in 50% (3/6) of cases, the empirical treatment of CRAB infections was inappropriate.
As for targeted therapy, cefiderocol was administered as monotherapy 40% (8/20) and in combination 25% (5/20) with other antimicrobials, mainly colistin and sulbactam. Eighty percent (8/10) of tested strains were resistant to tigecycline following CLSI criteria. Treatment was tailored according to the microbiological report. The clinical success rate in BSI was 100% (10/10). Clinical success in VAP was 77.7% (7/9); one patient did not receive antibiotic treatment because it was decided to discontinue life support treatment due to the severity of the burn injury (details in Supplementary Material).
Three patients with septic shock in the course of CRAB infections who received colistin as part of antibiotic treatment developed acute kidney injury (AKI). Five patients had a recurrent CRAB infection; three were treated with cefiderocol, and two with colistin in monotherapy. In only two cases, death was considered related to infection (both patients with recurrent VAP). Targeted treatment is described below (Table 4).</t>
  </si>
  <si>
    <t>The clinical success rate in BSI was 100% (10/10). Clinical success in VAP was 77.7% (7/9); one patient did not receive antibiotic treatment because it was decided to discontinue life support treatment due to the severity of the burn injury (details in Supplementary Material). Three patients with septic shock in the course of CRAB infections who received colistin as part of antibiotic treatment developed acute kidney injury (AKI). Five patients had a recurrent CRAB infection; three were treated with cefiderocol, and two with colistin in monotherapy. In only two cases, death was considered related to infection (both patients with recurrent VAP). Targeted treatment is described below (Table 4).</t>
  </si>
  <si>
    <t>In our study, for targeted therapy, cefiderocol was administered as monotherapy or in combination, mainly colistin and sulbactam in 64% of CRAB infections, and colistin monotherapy or in combination with 32%. The efficacy of combination treatment compared to cefiderocol monotherapy remains unresolved. Onorato et al. evaluated cefiderocol monotherapy and combination therapy among seven studies in a meta-analysis. They found a significantly lower mortality rate among patients receiving cefiderocol in monotherapy as compared to those treated with combination regimens. However, these findings were not confirmed in the sub-analysis including only patients with bloodstream infections, nor in the analysis including patients with pneumonia [51]. A recent review also found no significant difference in terms of mortality, microbiological eradication, and clinical cure between monotherapy and combination therapy [52].</t>
  </si>
  <si>
    <t>https://doi.org/10.3390/antibiotics13080784</t>
  </si>
  <si>
    <t>https://doi.org/10.1089/mdr.2019.0298</t>
  </si>
  <si>
    <t>Barone</t>
  </si>
  <si>
    <t>Fast and Sensitive Analysis of Cefiderocol in Human Plasma Microsamples by Liquid Chromatography-Isotope Dilution Tandem Mass Spectrometry for Therapeutic Drug Monitoring</t>
  </si>
  <si>
    <t>https://doi.org/10.3390/antibiotics12020213</t>
  </si>
  <si>
    <t>IDCases</t>
  </si>
  <si>
    <t>XDR, initially cefiderocol-susceptible. Patient then colonized with asymptomatic, cefiderocol non-susceptible strains</t>
  </si>
  <si>
    <t xml:space="preserve">A computed tomography thorax revealed an esophageal-pleural fistula and a repeat pleural fluid culture from the left chest tube grew XDR P. aeruginosa. On admission to our institution on day 35, she presented with leukocytosis, but was afebrile. While pursuing compassionate use cefiderocol, she was started on ceftazidime-avibactam, polymyxin B, and fluconazole. She underwent esophageal stent replacement, video-assisted thoracoscopic surgery with left lung thoracotomy and decortication, and esophageal rupture repair with muscle flap placement for surgical management of the esophageal-pleural fistula. Cefiderocol arrived one week after requested, and her antimicrobial regimen was modified to solely fluconazole plus cefiderocol 2 g every 8 h by intravenous infusion over three hours.4 She had normal renal function with an estimated creatinine clearance of 112 mL/min. Shortly before initiation of cefiderocol, she developed a low-grade fever (38.2 °C), which resolved soon after cefiderocol initiation. Disk diffusion susceptibility testing was performed on the initial P. aeruginosa isolate from the pleural fluid, which demonstrated a large zone of inhibition (24 mm) implying cefiderocol susceptibility (Table 2). The isolate was sent to an independent reference laboratory to perform iron-depleted cation-adjusted Mueller Hinton broth (ID-CAMHB) dilution testing, which confirmed susceptibility (Table 2). Cefiderocol interpretative criteria for Pseudomonas aeruginosa using both susceptibility testing methods are displayed in Table 3 [12,13]. She completed a total of three weeks of cefiderocol plus fluconazole on day 63 with no observed adverse effects, and responded clinically with leukocytosis resolution and bilateral chest tube removal. </t>
  </si>
  <si>
    <t>Ten days following completion of cefiderocol, she developed leukocytosis and respiratory symptoms including increased tracheal secretions. A tracheal aspirate culture was obtained, which grew two morphologic variants of XDR P. aeruginosa, and both were found to be non-susceptible to cefiderocol by disk diffusion. Morphologic variant #1 was intermediate (17 mm) and morphologic variant #2 was resistant (6 mm) to cefiderocol according to Clinical Laboratory Standards Institute (CLSI) as described in Table 2. To further investigate these findings, the isolates were referred to the same independent laboratory for ID-CAMHB dilution testing. Interestingly, both morphologic variant #1 and #2 were found susceptible with a MIC of 0.5 mg/L and 1 mg/L, respectively (Table 2). Given the patient’s clinical stability at the time, the culture was presumed to represent colonization, and antibacterials were not initiated. She was eventually discharged to a rehabilitation facility for tracheostomy management without antibacterials.
Since the date of discharge, she has been admitted to both the referring hospital and our institution multiple times for various indications including gastrointestinal bleeding and respiratory management. However, infectious disease consultation recommended to hold antibacterials during these admissions given the lack of a drainable effusion, clinical stability, and presumed colonization.</t>
  </si>
  <si>
    <t>First, cefiderocol MIC testing requires ID-CAMHB [12]. Unlike disk diffusion testing, ID-CAMHB is not yet commercially available, may not be largely familiar to clinical laboratories, and preparation of such media appears logistically complex. Second, discordance may exist in the correlation between susceptibility testing methods as well as susceptibility interpretative criteria. While cefiderocol disk diffusion zone diameters have previously demonstrated good correlation with cefiderocol MICs using ID-CAMHB, a poorer agreement has been observed with P. aeruginosa compared to other Gram-negative bacteria using these two methods. Third, we may have observed selective pressure from prior cefiderocol exposure given the respective increases and decreases in MIC values and zone diameters between the cultured P. aeruginosa isolates, which has not reported or observed in the aforementioned cases.</t>
  </si>
  <si>
    <t>https://doi.org/10.1016/j.idcr.2020.e00863</t>
  </si>
  <si>
    <t>blaNDM-1, blaOXA-23, blaOXA-64, blaPER-7 and blaADC-57, together with other antibiotic resistance genes, conferring resistance to sulfonamides, macrolides, tetracyclines, rifamycin and chloramphenicol.</t>
  </si>
  <si>
    <t>https://doi.org/10.3390/ijms241512515</t>
  </si>
  <si>
    <t>Golden</t>
  </si>
  <si>
    <t>Diagn Microbiol Infect Dis</t>
  </si>
  <si>
    <t>In Vitro Activity of Cefiderocol, a Novel Siderophore Cephalosporin, against Gram-Negative Bacilli Isolated from Patients in Canadian Intensive Care Units</t>
  </si>
  <si>
    <t>https://doi.org/10.1016/j.diagmicrobio.2020.115012</t>
  </si>
  <si>
    <t>https://doi.org/10.1093/jacamr/dlab056</t>
  </si>
  <si>
    <t>García-Rivera</t>
  </si>
  <si>
    <t>https://doi.org/10.3390/antibiotics13070663</t>
  </si>
  <si>
    <t>Pasteran</t>
  </si>
  <si>
    <t>J Microbiol Methods</t>
  </si>
  <si>
    <t>https://doi.org/10.1016/j.mimet.2024.106972</t>
  </si>
  <si>
    <t>Gainey</t>
  </si>
  <si>
    <t>Pediatr Pulmonol</t>
  </si>
  <si>
    <t>Achromobacter</t>
  </si>
  <si>
    <t>2 strains, PDR and XDR</t>
  </si>
  <si>
    <t>Initially our patient received ∼2 weeks of meropenem/vaborbactam with cefiderocol, and then 2 weeks of bacteriophage therapy. This staggered approach was based on our earlier experience with a different patient who was successfully treated for a persistent XDR bacterial infection. Initially our patient's FEV1 improved from 41% to 51% at discharge (see Figure 2). Twelve weeks after she left the hospital, it had increased to 54%. However, she was later readmitted 28 weeks after discharge, due to another PEx, and had a FEV1 of 33%, the lowest she had ever had. Her respiratory culture grew two Achromobacter spp.; one was XDR and the other PDR (see Figure 1). Cefiderocol, meropenem/vaborbactam, and the bacteriophage (Ax2CJ45ϕ2), were once again used to treat her PEx, but this time the bacteriophage was administered concomitantly with cefiderocol and meropenem/vaborbactam. Her FEV1 increased significantly by day 6 of therapy from 33% up to 56% and then went up to 60% on day 12 (see Figure 2).</t>
  </si>
  <si>
    <t xml:space="preserve">She completed a 14‐day treatment with cefiderocol, meropenem/vaborbactam and bacteriophage which were well tolerated. A pulmonary function test (PFT) was performed at an 8 week follow up visit and her FEV1 was 65%. No Achromobacter spp. were isolated from sputum cultures obtained 8 and 16 weeks after this treatment.
</t>
  </si>
  <si>
    <t>Overall, the treatment regimen consisting of cefiderocol, meropenem/vaborbactam, and bacteriophage was safe and well‐tolerated in our patient.</t>
  </si>
  <si>
    <t>https://doi.org/10.1002/ppul.24945</t>
  </si>
  <si>
    <t>Dudoignon</t>
  </si>
  <si>
    <t>OXA-23, armA resistance genes</t>
  </si>
  <si>
    <t>Despite the lack of clinical cure, all five infected patients survived and were discharged from the Burn Intensive Care Unit.</t>
  </si>
  <si>
    <t>https://doi.org/10.1007/s10096-024-04840-9</t>
  </si>
  <si>
    <t>https://doi.org/10.1016/j.jgar.2023.12.006</t>
  </si>
  <si>
    <t>https://doi.org/10.1128/aac.00198-20</t>
  </si>
  <si>
    <t>https://doi.org/10.1093/jacamr/dlaa060</t>
  </si>
  <si>
    <t>Wright</t>
  </si>
  <si>
    <t>Trials</t>
  </si>
  <si>
    <t>Investigator-Driven Randomised Controlled Trial of Cefiderocol versus Standard Therapy for Healthcare-Associated and Hospital-Acquired Gram-negative Bloodstream Infection: Study protocol (the GAME CHANGER trial): study protocol for an open-label, randomised controlled trial</t>
  </si>
  <si>
    <t>Starting data for a trial, no information as of yet</t>
  </si>
  <si>
    <t>https://doi.org/10.1186/s13063-021-05870-w</t>
  </si>
  <si>
    <t>https://doi.org/10.3390/antibiotics11010033</t>
  </si>
  <si>
    <t>Amadesi</t>
  </si>
  <si>
    <t>KPC</t>
  </si>
  <si>
    <t>We described the emergence of ceftazidime/avibactam and cefiderocol cross-resistance in patients with KPC-producing Klebsiella pneumoniae infections. All strains with ceftazidime/avibactam and cefiderocol cross-resistance showed point mutations on KPC Ω-loop.</t>
  </si>
  <si>
    <t>Taken together, our results indicate that prolonged exposure to ceftazidime/avibactam can confer cross-resistance to ceftazidime/avibactam and cefiderocol.</t>
  </si>
  <si>
    <t>https://doi.org/10.1016/j.diagmicrobio.2024.116372</t>
  </si>
  <si>
    <t>McGann</t>
  </si>
  <si>
    <t>J Med Microbiol</t>
  </si>
  <si>
    <t>Providencia rettgeri</t>
  </si>
  <si>
    <t>NDM-1, PER-1, resistance genes for aminoglycosides, macrolides, quinolones, trimethoprim and sulfonamides</t>
  </si>
  <si>
    <t>Results from both laboratories indicated that the isolate was non-susceptible to all available antimicrobials</t>
  </si>
  <si>
    <t xml:space="preserve">Without any known active antimicrobial agents according to the available antimicrobial susceptibility testing, the patient was treated with cefiderocol on hospital day (HD) 58. </t>
  </si>
  <si>
    <t>As recent reports have suggested that a combination of aztreonam and avibactam may be effective against metallo-β-lactamase (MBL)-producing organisms, the patient was administered these agents on HD 65. The patient’s family made the decision to withdraw care secondary to multi-organ failure and overall poor prognosis and the patient passed away on HD 66.</t>
  </si>
  <si>
    <t>The high-level resistance to cefiderocol was unexpected as this agent can remain active in the presence of the most common intrinsic and acquired mechanisms of β-lactam resistance among Gram-negative bacilli, including β-lactamases and carbapenemases. However, elevated MICs to this agent have been reported among Gram-negative bacilli, including P. rettgeri , with PER and NDM enzymes being implicated in cefiderocol resistance in strains of Acinetobacter baumannii, Enterobacter cloacae and K. pneumoniae ([13], and for a recent review see [14]). Notably, the presence of these enzymes alone may not be sufficient to confer resistance to cefiderocol and multiple other resistance mechanisms involving gene mutation have also been reported.</t>
  </si>
  <si>
    <t>https://doi.org/10.1099/jmm.0.001406</t>
  </si>
  <si>
    <t>Reduce susceptibility to cefiderocol in gram negative bacteria in children: Is hope already lost before it's even arrived?</t>
  </si>
  <si>
    <t>No difference in ICU admission and mortality was identified comparing cefiderocol-resistant vs. susceptible strains. Patients colonized/infected by cefiderocol-resistant strains had been previously hospitalized more frequently.</t>
  </si>
  <si>
    <t>https://doi.org/10.1016/j.jiph.2024.02.006</t>
  </si>
  <si>
    <t>Zhan</t>
  </si>
  <si>
    <t>Comparison of cefiderocol and colistin-based regimens for the treatment of severe infections caused by carbapenem-resistant Acinetobacter baumannii: a systematic review with meta-analysis and trial sequential analysis</t>
  </si>
  <si>
    <t>https://doi.org/10.1186/s12879-024-09899-5</t>
  </si>
  <si>
    <t>Almangour</t>
  </si>
  <si>
    <t>Saudi Arabia</t>
  </si>
  <si>
    <t>NDM, OXA-48</t>
  </si>
  <si>
    <t>This case identifies a rare incidence of CRE skin and soft tissue infection positive for blaNDM and blaOXA-48 resistant to CZA-ATM in a background of limited targeted options, but successfully treated with CZA-ATM and high-dose tigecycline.</t>
  </si>
  <si>
    <t>In conclusion, although whole-genome sequencing to identify the resistance mechanism was not conducted, this case identifies a rare incidence of NDM-producing CRE causing skin and soft tissue infection resistant to CZA-ATM but successfully treated with CZA-ATM and high-dose tigecycline. Considering the current global challenges to treat antimicrobial-resistant bacteria, we thought that our experience with this patient could highlight the possible positive clinical and microbiological outcomes by applying such salvage approach when the circumstances indicate.</t>
  </si>
  <si>
    <t>https://doi.org/10.1016%2Fj.idcr.2024.e02020</t>
  </si>
  <si>
    <t>Soanker</t>
  </si>
  <si>
    <t>The Effect of Double Carbapenem Regimen in the Management of Carbapenem-Resistant Klebsiella pneumoniae Infections: A Report of Five Cases</t>
  </si>
  <si>
    <t>https://doi.org/10.7759%2Fcureus.52023</t>
  </si>
  <si>
    <t>In reply to the Letter to the Editor regarding "Clinical efficacy of cefiderocol-based regimens in patients with carbapenem-resistant Acinetobacter baumannii infections: A systematic review with meta-analysis"</t>
  </si>
  <si>
    <t>https://doi.org/10.1016/j.ijantimicag.2024.107168</t>
  </si>
  <si>
    <t>Potron</t>
  </si>
  <si>
    <t>RESIST ACINETO test for the rapid detection of NDM and OXA acquired carbapenemases directly from blood culture in Acinetobacter species</t>
  </si>
  <si>
    <t>https://doi.org/10.1128/spectrum.01044-24</t>
  </si>
  <si>
    <t>Pulmonary Infection Assembly of Chinese Thoracic Society</t>
  </si>
  <si>
    <t>Zhonghua Jie He He Hu Xi Za Zhi</t>
  </si>
  <si>
    <t>Chinese expert consensus on the management of lower respiratory tract infections of Pseudomonas aeruginosa in adults(2022)</t>
  </si>
  <si>
    <t>https://doi.org/10.3760/cma.j.cn112147-20220407-00290</t>
  </si>
  <si>
    <t>Niculae</t>
  </si>
  <si>
    <t>Tigecycline-Based Regimens for Complicated Urinary Tract Infections Caused by Carbapenem-Resistant Gram-Negative Bacteria: Case Series</t>
  </si>
  <si>
    <t>Romania</t>
  </si>
  <si>
    <t>Case 1: HDT + colistin, poorly tolerated treatment, acute pancreatitis. Case 2: HDT + colistin, nausea, loss of appetite, diffuse mild abdominal pain, and dizziness. Case 3: HDT + colistin, treatment had to be stopped because of adverse effects (high serum creatinine, coagulation disorder).</t>
  </si>
  <si>
    <t>All patients had a negative urine culture after treatment, though there were significant adverse effects.</t>
  </si>
  <si>
    <t>TG is a salvage antibiotic that is currently not approved for the treatment of cUTIs, especially those associated with bacteremia, because of the lack of randomized control trials and limited data demonstrating efficacy. However, despite its associated adverse effects, it is one of the last options for the treatment of carbapenem-resistant gram-negative, especially when first-line therapies are not available. Our limited data suggest that in certain situations we can achieve successful results with clinical and microbiologic cures with HDT-based regimens in cUTIs. Also, we highlight the role of antibiotic synergy determined by the in vitro E-test in two cases of MBL-producing XDR/PDR Klebsiella pneumoniae. Well-designed clinical trials are needed to draw relevant conclusions regarding the use of tigecycline in cUTIs in order to avoid potential publication bias and produce good evidence-based recommendations.</t>
  </si>
  <si>
    <t>https://doi.org/10.7759%2Fcureus.65617</t>
  </si>
  <si>
    <t>NDM-1, GES-1</t>
  </si>
  <si>
    <t>All strains susceptible to cefiderocol</t>
  </si>
  <si>
    <t>Seven of the CRPA isolates investigated (Minimum inhibitory concentration values of imipenem and meropenem &gt;32 mg L-1) were also resistant to piperacillin-tazobactam, ceftazidime, ceftazidime-avibactam, cefepime, ceftolozane-tazobactam, amikacin, tobramycin, ciprofloxacin, and levofloxacin, but were susceptible to colistin (0.5-2 mg L-1) and cefiderocol (0.25-1 mg L-1).</t>
  </si>
  <si>
    <t>https://doi.org/10.1556/030.2024.02309</t>
  </si>
  <si>
    <t>Hetero-antagonism of avibactam and sulbactam with cefiderocol in carbapenem-resistant Acinetobacter spp.</t>
  </si>
  <si>
    <t>In our experiments, exposure of A. baumannii and A. lwoffii to cefiderocol and sulbactam or avibactam led to the selection of cefiderocol-resistant strains. Three of those were subjected to whole genome sequencing and transcriptomic analysis. The strains all possessed synonymous and non-synonymous substitutions and short deletions. The most significant mutations affected efflux pumps, transcriptional regulators, and iron homeostasis genes. Transcriptomics showed significant alterations in expression levels of outer membrane proteins, iron homeostasis, and beta-lactamases, suggesting adaptive responses to selective pressure. This study underscores the importance of carefully assessing drug synergies, as they may inadvertently foster the selection of resistant variants and complicate the management of CR Acinetobacter infections.</t>
  </si>
  <si>
    <t>Uskudar-Guclu</t>
  </si>
  <si>
    <t>EUROPEAN JOURNAL OF CLINICAL MICROBIOLOGY &amp; INFECTIOUS DISEASES</t>
  </si>
  <si>
    <t>In vitro activity of cefiderocol against carbapenem-resistant Acinetobacter baumannii carrying various β-lactamase encoding genes</t>
  </si>
  <si>
    <t>PER-1, OXA-23, OXA-24</t>
  </si>
  <si>
    <t>MICs of cefiderocol against A. baumannii isolates ranged from 0.06 to &gt; 128 mg/L, with MIC50 and MIC90 values of 0.5 and &gt; 128 mg/L, respectively. Conclusions Cefiderocol susceptibility was 60.7% in CRAB isolates. MIC50, MIC90 of bla(PER-1) positive and bla(PER-1) negative groups were &gt; 128/&gt;128 and 0.25/&gt;128 mg/L.</t>
  </si>
  <si>
    <t>A correlation between the presence of bla(PER-1) and cefiderocol resistance was observed (p &lt; 0.0001). Among colistin-resistant isolates, the presence of bla(PER-1) was 47.1% and 75% of them were resistant to cefiderocol respectively.</t>
  </si>
  <si>
    <t>McLeod</t>
  </si>
  <si>
    <t>ELECTROCHEMISTRY COMMUNICATIONS</t>
  </si>
  <si>
    <t>Electrochemical detection of cefiderocol for therapeutic drug monitoring</t>
  </si>
  <si>
    <t>Cefiderocol is a novel siderophore-conjugated beta-lactam antibiotic which has been approved for clinical use. It has demonstrated efficacy against infections caused by Gram-negative bacteria, including carbapenem-resistant strains. Novel antibiotics are rarely brought to market and, as such, are ideal candidates for therapeutic drug monitoring which enables optimised dosing across a range of clinical scenarios whilst also reducing the chances of antimicrobial resistance. Here we demonstrate direct electrochemical detection of cefiderocol by oxidation using untreated gold and glassy carbon electrodes as well as multi-walled carbon nanotube (MWCNT)-coated glassy carbon and foamed gold electrodes. Quantification of cefiderocol in the therapeutic range is demonstrated in spiked whole human blood using MWCNT-coated pyrolytic carbon screen-printed electrodes.</t>
  </si>
  <si>
    <t>CLINICAL MICROBIOLOGY AND INFECTION</t>
  </si>
  <si>
    <t>Comparison of disk diffusion, MIC test strip and broth microdilution methods for cefiderocol susceptibility testing on carbapenem-resistant enterobacterales</t>
  </si>
  <si>
    <t>CE-IVD BMD plate gave 95.0% (95% CI, 88.8-97.9) categorisation agreement (CA), 2.8% (95% CI, 0.4-14.2) very major errors (VME), and 1.6% (95% CI, 0.3-8.7) major errors (ME) with high reproducibility. MIC strip gave only 63% (95% CI, 53.2-71.8) of CA and 94.9% (95% CI, 83.1 -98.6) of VME due to critical underestimation of the MICs. Disk diffusion gave 77% (95% CI, 67.9-84.2) CA with additional 8% of the isolates within the area of technical uncertainty of 18-22 mm.
Prospectively, disk diffusion gave 81.7% (95% CI, 79.0-84.2) CA, 23.3% (95% CI,15.1-34.2%)VME, and 4.9% (95% CI, 3.6-6.7) ME. Additionally, 21.3% (95% CI, 18.6-242) of CRE were within the area of technical uncertainty.</t>
  </si>
  <si>
    <t>Commercial CE-IVD BMD (ThermoFisher) is accurate for cefiderocol MIC determination in difficult-to-treat Enterobacterales whereas MIC test strip (Liofilchem), that was formulated for Pseudomonas aeruginosa only, should be avoided. Disk diffusion might be useful for screening, but many of these CRE have to be re-tested using BMD to assess definitive categorization.</t>
  </si>
  <si>
    <t>CLINICAL INFECTIOUS DISEASES</t>
  </si>
  <si>
    <t>Successful Treatment of Carbapenem-Resistant Acinetobacter baumannii Meningitis With Sulbactam-Durlobactam</t>
  </si>
  <si>
    <t>OXA-23, OXA-66
Potential markers of resistance to cefiderocol included mutations in the start codon of piuA and piuC iron transport genes and an A515V substitution in PBP3, the primary target of cefiderocol</t>
  </si>
  <si>
    <t>The paradoxical effect (ie, no growth at lower cefiderocol dilutions but growth at higher dilutions) was observed by broth microdilution after 8 days of cefiderocol exposure but not by disk diffusion.</t>
  </si>
  <si>
    <t xml:space="preserve">We report the case of a 42-year-old woman with CRAB meningitis who experienced persistently positive cerebrospinal fluid (CSF) cultures for 13 days despite treatment with high-dose ampicillin-sulbactam and cefiderocol. On day 13, she was transitioned to sulbactam-durlobactam and meropenem; 4 subsequent CSF cultures remained negative. </t>
  </si>
  <si>
    <t>After 14 days of sulbactam-durlobactam, she was cured of infection.</t>
  </si>
  <si>
    <t>This case describes successful treatment of refractory CRAB meningitis with the administration of sulbactam-durlobactam and meropenem and highlights the need to be cognizant of the paradoxical effect that can be observed with broth microdilution testing of CRAB isolates with cefiderocol.</t>
  </si>
  <si>
    <t>In Vitro Activity of Cefiderocol against US and European Gram-Negative Clinical Isolates Collected in 2020 as Part of the SENTRY Antimicrobial Surveillance Program</t>
  </si>
  <si>
    <t xml:space="preserve"> Gram-negative (GN) bacteria, including carbapenem-resistant Enterobacterales (CRE), Pseudomonas aeruginosa, Acinetobacter spp., and Stenotrophomonas maltophilia</t>
  </si>
  <si>
    <t>Cefiderocol activity against resistant isolates, including CRE and extensively drug-resistant (XDR) isolates, was determined. Enterobacterales susceptibility to cefiderocol was 99.8% (CLSI), and CRE susceptibility was 98.2%. Cefiderocol was the most active antimicrobial against all P. aeruginosa isolates with MIC50/90 values of 0.12/0.5 mg/L, respectively (99.6% susceptible). A total of 256 P. aeruginosa isolates were XDR, 97.3% were susceptible to cefiderocol, and 7.4% were susceptible to meropenem. Acinetobacter susceptibility to cefiderocol was 97.7%. S. maltophilia susceptibility to cefiderocol was 100.0% (CLSI, 2021) and 97.9% (CLSI, 2022).</t>
  </si>
  <si>
    <t>These in vitro data suggest that cefiderocol is an important therapeutic option for the treatment of infections caused by Gram-negative pathogens, including isolates resistant to carbapenems with few therapeutic options.</t>
  </si>
  <si>
    <t>Klein</t>
  </si>
  <si>
    <t>Carbapenem-resistant Enterobacter cloacae During Therapy Is Associated With Heterogeneous Mutations in the Catecholate Siderophore Receptor cirA</t>
  </si>
  <si>
    <t>We report a case of resistance development toward cefiderocol in a patient with intra-abdominal and bloodstream infections caused by carbapenemase-producing Enterobacter cloacae within 21 days of cefiderocol therapy. Whole genome sequencing revealed heterogeneous mutations in the cirA gene, encoding a catecholate siderophore receptor, conferring phenotypic resistance to cefiderocol.</t>
  </si>
  <si>
    <t>Carbapenem-Resistant Acinetobacter baumannii in US Hospitals: Diversification of Circulating Lineages and Antimicrobial Resistance</t>
  </si>
  <si>
    <t>24% all cause 30-day mortality</t>
  </si>
  <si>
    <t>Key findings included emergence of new sublineages within the globally predominant clonal complex 2 (CC2), increased colistin and cefiderocol resistance within one of the CC2 sublineages, and emergence of ST499(Pas) as the dominant non-CC2 CRAb lineage in U.S. hospitals.</t>
  </si>
  <si>
    <t>Antimicrobial agents and chemotherapy</t>
  </si>
  <si>
    <t>In vitro activity of sulbactam-durlobactam against colistin-resistant and/or cefiderocol-non-susceptible, carbapenem-resistant Acinetobacter baumannii collected in US hospitals</t>
  </si>
  <si>
    <t>USA
Japan</t>
  </si>
  <si>
    <t>Colistin-resistant
Cefiderocol-non-susceptible</t>
  </si>
  <si>
    <t>Among them, 89% and 97% were susceptible to SUL-DUR and imipenem plus SUL-DUR, with MIC50/MIC90 values of 2 mu g/mL/8 mu g/mL and 1 mu g/mL/4 mu g/mL, respectively. The presence of amino acid substitutions in penicillin-binding protein 3, including previously reported A515V or T526S, was associated with SUL-DUR non-susceptibility.</t>
  </si>
  <si>
    <t>Plaisance</t>
  </si>
  <si>
    <t>Cureus Journal of Medical Science</t>
  </si>
  <si>
    <t>Cefiderocol (Fetroja) as a Treatment for Hospital-Acquired Pneumonia</t>
  </si>
  <si>
    <t>While clinical data remain limited, a few studies are showing clinical efficacy and few adverse effects. Cefiderocol demonstrated effectivity in treating multidrug-resistant gram-negative pneumonia in patients with multiple comorbidities, such as chronic kidney disease, chronicobstructive pulmonary disease, and diabetes mellitus. Cefiderocol shows promise as a novel antimicrobial agent in treating multidrug-resistant gram-negative in HAP.</t>
  </si>
  <si>
    <t>Roy</t>
  </si>
  <si>
    <t>Infectious Diseases in Clinical Practice</t>
  </si>
  <si>
    <t>Cefiderocol as Adjunctive Treatment of Necrotizing Ventilator-associated Pneumonia Due to Extensively Drug-Resistant Pseudomonas aeruginosa</t>
  </si>
  <si>
    <t>Pseudomonas aeruginosa who developed resistance to meropenem and ceftolozane/tazobactam while on therapy</t>
  </si>
  <si>
    <t>Addition of expanded-access cefiderocol to his antimicrobial regimen contributed to successful microbiological cure while limiting exposure to nephrotoxic therapeutic agents</t>
  </si>
  <si>
    <t>Cefiderocol is a novel beta-lactam with excellent in vitro activity against multidrug-resistant gram-negative isolates, including carbapenem-resistant strains. However, this drug performed poorly versus best available therapy in an open-label randomized study of carbapenem-resistant gram-negative infections.</t>
  </si>
  <si>
    <t>Witzke</t>
  </si>
  <si>
    <t>MEDIZINISCHE KLINIK-INTENSIVMEDIZIN UND NOTFALLMEDIZIN</t>
  </si>
  <si>
    <t>Clinical experience using cefiderocol. New therapeutic option for severe infections with multidrug resistant Gram-negative bacteria</t>
  </si>
  <si>
    <t>Volpicelli</t>
  </si>
  <si>
    <t>Place in Therapy of the Newly Available Armamentarium for Multi-Drug-Resistant Gram-Negative Pathogens: Proposal of a Prescription Algorithm</t>
  </si>
  <si>
    <t>Journal of Clinical Microbiology</t>
  </si>
  <si>
    <t>Cefiderocol Antimicrobial Susceptibility Testing against Multidrug-Resistant Gram-Negative Bacilli: a Comparison to Disk Diffusion to Broth Microdilution</t>
  </si>
  <si>
    <t>There is considerable variability when cefiderocol ASTs are interpreted using CLSI, FDA, and EUCAST breakpoints. DD offers a convenient alternative approach to BMD methods for cefiderocol AST, with the exception of A. baumannii complex isolates.</t>
  </si>
  <si>
    <t>Population Pharmacokinetic and Pharmacokinetic/ Pharmacodynamic Analyses of Cefiderocol, a Parenteral Siderophore Cephalosporin, in Patients with Pneumonia, Bloodstream Infection/Sepsis, or Complicated Urinary Tract Infection</t>
  </si>
  <si>
    <t>A population pharmacokinetic (PK) model was constructed using 3,427 plasma concentrations from 91 uninfected subjects and 425 infected patients with pneumonia, bloodstream infection/sepsis (BSI/sepsis), and complicated urinary tract infection (cUTI). Plasma cefiderocol concentrations were adequately described by the population PK model, and CrCL was the most significant covariate. No other factors, including infection sites and mechanical ventilation, were clinically relevant, although the effect of infection sites was identified as a statistically significant covariate in the population PK analysis. No clear pharmacokinetic/pharmacodynamic relationship was found for any of the microbiological outcome, clinical outcome, or vital status. This is because the estimated percentage of time for which free plasma concentrations exceed the minimum inhibitory concentration (MIC) over dosing interval (%fT(&gt;MIC)) was 100% in most of the enrolled patients. The probability of target attainment (PTA) for 100% fT(&gt;MIC) was &gt;90% against MICs of &lt;= 4 mu g/ml for all infection sites and renal function groups except for BSI/sepsis patients with normal renal function (85%). These study results support adequate plasma exposure can be achieved at the cefiderocol recommended dosing regimen for the infected patients, including the patients with augmented renal function, ventilation, and/or severe illness.</t>
  </si>
  <si>
    <t>10.1128/AAC.01437-20</t>
  </si>
  <si>
    <t>Soriano</t>
  </si>
  <si>
    <t>Revista Espanola de Quimoterapia</t>
  </si>
  <si>
    <t>New antimicrobial alternatives in the treatment of pneumonia</t>
  </si>
  <si>
    <t>Cantón</t>
  </si>
  <si>
    <t>Treatment guidelines for multidrug-resistant Gram-negative microorganisms</t>
  </si>
  <si>
    <t>Guideline</t>
  </si>
  <si>
    <t>Genomics and Antimicrobial Susceptibility of Clinical Pseudomonas aeruginosa Isolates from Hospitals in Brazil</t>
  </si>
  <si>
    <t>Pseudomonas aeurginosa</t>
  </si>
  <si>
    <t>The most active drug was cefiderocol (100%), followed by ceftazidime-avibactam (94.1%), ceftolozane-tazobactam (92.4%), and imipenem-relebactam (81.5%). Imipenem susceptibility was detected in 59 isolates (49.6%), and the most active aminoglycoside was tobramycin, to which 99 (83.2%) isolates were su</t>
  </si>
  <si>
    <t>We found that new antimicrobials are effective against the diverse P. aeruginosa population that has been circulating in Brazilian hospitals in recent years.</t>
  </si>
  <si>
    <t>Novel Resistance Regions Carrying TnaphA6, blaVIM-2, and blaPER-1, Embedded in an ISPa40-Derived Transposon from Two Multi-Resistant Pseudomonas aeruginosa Clinical Isolates</t>
  </si>
  <si>
    <t>It is necessary to monitor the emergence of genetic structures that threaten to invalidate the available therapeutic resources.</t>
  </si>
  <si>
    <t>Lasarte-Monterrubio</t>
  </si>
  <si>
    <t>Eurosurveillance</t>
  </si>
  <si>
    <t>Epidemiology, resistance genomics and susceptibility of Acinetobacter species: results from the 2020 Spanish nationwide surveillance study</t>
  </si>
  <si>
    <t>Cefiderocol and colistin exhibited the highest activity against A. baumannii, although colistin susceptibility has significantly declined over 2 decades.
The emergence of OXA23-producing ST1 and ST2, the predominant MDR lineages, shows a pivotal shift in carbapenem-resistant A. baumannii (CRAB) epidemiology in Spain. Coupled with increased colistin resistance, these changes underscore notable alterations in regional antimicrobial resistance dynamics.</t>
  </si>
  <si>
    <t>De la Villa</t>
  </si>
  <si>
    <t>International Journal of Antimicrobial Agents</t>
  </si>
  <si>
    <t>Effectiveness of short treatment duration for carbapenemase-producing Enterobacterales in bloodstream-infections: a retrospective cohort study</t>
  </si>
  <si>
    <t>https://doi.org/10.1016/j.ijantimicag.2024.107318</t>
  </si>
  <si>
    <t>Soneda</t>
  </si>
  <si>
    <t>Journal of Infection and Chemotherapy</t>
  </si>
  <si>
    <t xml:space="preserve">Clinical characteristics and treatment of IMP-type carbapenemase-producing Enterobacteriaceae bacteremia: Case series and literature review
</t>
  </si>
  <si>
    <t>https://doi.org/10.1016/j.jiac.2022.09.003</t>
  </si>
  <si>
    <t>Tziolos</t>
  </si>
  <si>
    <t>Journal of Hospital Infection</t>
  </si>
  <si>
    <t>Limited Impact of Colistin Resistance on Mortality of Intensive Care Patients with Carbapenem-resistant Bacteraemia</t>
  </si>
  <si>
    <t>https://doi.org/10.1016/j.jhin.2024.07.016</t>
  </si>
  <si>
    <t xml:space="preserve">Mohamed </t>
  </si>
  <si>
    <t>Genomic epidemiology of carbapenemase-producing Gram-negative bacteria at the human-animal-environment interface in Djibouti city, Djibouti</t>
  </si>
  <si>
    <t>This is the first documented case of a Pseudomonas aeruginosa ST179 strain carrying the blaKPC-35 gene, and it represents the first report of a P. aeruginosa co-harboring blaIMP-16 and either blaKPC-2 or blaKPC-35, which wre imported from Peru to Spain, highlighting a threat due to the capacity of spreading carbapenem-resistance via plasmid conjugation.</t>
  </si>
  <si>
    <t>https://doi.org/10.1016/j.scitotenv.2023.167160</t>
  </si>
  <si>
    <t>Viñes</t>
  </si>
  <si>
    <t>Microbiology Spectrum</t>
  </si>
  <si>
    <t>Emergence of carbapenem-resistant Pseudomonas aeruginosa ST179 producing both IMP-16 and KPC-2: a case study of introduction from Peru to Spain</t>
  </si>
  <si>
    <t xml:space="preserve">Pseudomonas aeruginosa </t>
  </si>
  <si>
    <t>IMP-16KPC-2KPC-35</t>
  </si>
  <si>
    <t xml:space="preserve">Susceptibility testing showed that all isolates were resistant to aminoglycosides, cephalosporins, carbapenems, and novel beta-lactam/beta-lactamase inhibitor combinations, such as ceftazidime/avibactam and ceftolozane/tazobactam, whereas they were only susceptible to cefiderocol, fosfomycin, and colistin </t>
  </si>
  <si>
    <t>https://doi.org/10.1128/spectrum.00614-24</t>
  </si>
  <si>
    <t>Boutin</t>
  </si>
  <si>
    <t xml:space="preserve">Cross-contamination of carbapenem-resistant Gram-negative bacteria between patients and the hospital environment in the first year of a newly built surgical ward
</t>
  </si>
  <si>
    <t>Germnay</t>
  </si>
  <si>
    <t>https://doi.org/10.1016/j.jhin.2023.11.016</t>
  </si>
  <si>
    <t>Mullié</t>
  </si>
  <si>
    <t>Nosocomial outbreak of monoclonal VIM carbapenemase-producing Enterobacter cloacae complex in an intensive care unit during the COVID-19 pandemic: an integrated approach</t>
  </si>
  <si>
    <t>Enterobacter cloacae</t>
  </si>
  <si>
    <t xml:space="preserve">Over the six-month outbreak period, 410 patients were admitted to the ICU. Among them, 19.3% were affected by COVID-19. VIM-producing ECC strains were isolated from 14 patients (3.4%)                                           At the time of VIM-producing ECC-related infection, patients had previously received a median of two different antibiotics. Empiric antibiotic treatment was efficient in only 35.7%. Therefore, antibiotherapy was adapted and cefiderocol prescribed to five patients </t>
  </si>
  <si>
    <t>The mortality rate was high (seven patients, 50%) and attributable to the nosocomial infection in 85.7% of the cases.</t>
  </si>
  <si>
    <t>From a clinical point of view, few antibiotic treatments retain activity against VIM-producing micro-organisms: aminoglycosides, intravenous and/or nebulized colistin, tigecycline, and the recently described cefiderocol. However, the use of cefiderocol was limited by its availability as a non-marketed product at the time of the outbreak.</t>
  </si>
  <si>
    <t>https://doi.org/10.1016/j.jhin.2021.11.017</t>
  </si>
  <si>
    <t xml:space="preserve">Rodríguez-Villodres </t>
  </si>
  <si>
    <t>Journal of Infection</t>
  </si>
  <si>
    <t>Survival of infection with TEM β-lactamase-producing Escherichia coli with Pan-β-lactam resistance</t>
  </si>
  <si>
    <t>Escherichia coli, Pseudomonas aeruginosa, Acinetobacter baumannii</t>
  </si>
  <si>
    <t>TEM-252</t>
  </si>
  <si>
    <t>The EC554 isolate showed resistance to all tested β-lactams, including both traditional ones (ampicillin, amoxicillin–clavulanic acid, piperacillin–tazobactam, ceftazidime, cefotaxime, cefepime, aztreonam, imipenem, and meropenem) and newer ones, such as ceftazidime–avibactam, imipenem–relebactam, meropenem–vaborbactam, cefepime–taniborbactam, and cefiderocol. Susceptibility to cefiderocol was tested through disk diffusion (MIC is expressed in mm)</t>
  </si>
  <si>
    <t>(...) Subsequently, a new episode of pneumonia with septic shock and multiorgan failure was associated with the presence of P. aeruginosa isolates in respiratory samples, which exhibited resistance to ceftolozane–tazobactam. Consequently, the treatment regime was changed to cefiderocol administration for 22 days.</t>
  </si>
  <si>
    <t xml:space="preserve">In the following days, the patient's clinical condition improved, leading to the withdrawal of ventilatory support, and the patient was transferred to the hospital ward. Eight previous weekly screenings for MDR Enterobacterales were negative until the final surveillance, which yielded a pan-β-lactam-resistant E. coli isolate </t>
  </si>
  <si>
    <t>The new TEM-252 is able to hydrolyse cefiderocol.                                                                                                                                                                                                                                             The resistance phenotype of EC554 is attributed to a synergistic combination of multiple mechanisms, including the novel blaTEM-252 variant, overexpression of blaTEM-252 β-lactamase, efflux pump activity, and significant porin loss (OmpC and OmpF).</t>
  </si>
  <si>
    <t>https://doi.org/10.1016/j.jinf.2024.106268</t>
  </si>
  <si>
    <t>Loconsole</t>
  </si>
  <si>
    <t>Genomic surveillance of carbapenem-resistant Klebsiella pneumoniae reveals a prolonged outbreak of extensively drug-resistant ST147 NDM-1 during the COVID-19 pandemic in the Apulia region (Southern Italy)</t>
  </si>
  <si>
    <t>https://doi.org/10.1016/j.jgar.2024.01.015</t>
  </si>
  <si>
    <t>Ferlicolak</t>
  </si>
  <si>
    <t>Journal of Intensive Medicine</t>
  </si>
  <si>
    <t>A retrospective analysis of carbapenem-resistant Acinetobacter baumannii infections in critically ill patients: Experience at a tertiary-care teaching hospital ICU</t>
  </si>
  <si>
    <t>https://doi.org/10.1016/j.jointm.2023.11.004</t>
  </si>
  <si>
    <t xml:space="preserve">Di Pilato </t>
  </si>
  <si>
    <t>Functional features of KPC-109, a novel 270-loop KPC-3 mutant mediating resistance to avibactam-based β-lactamase inhibitor combinations and cefiderocol</t>
  </si>
  <si>
    <t>KPC-109</t>
  </si>
  <si>
    <t>KPC-109 affected susceptibility to avibactam-based β-lactam combinations and cefiderocol.</t>
  </si>
  <si>
    <t>https://doi.org/10.1016/j.ijantimicag.2023.107030</t>
  </si>
  <si>
    <t xml:space="preserve">Guo </t>
  </si>
  <si>
    <t>Computational and Structural Biotechnology Journal</t>
  </si>
  <si>
    <t>Global emergence of carbapenem-resistant Klebsiella pneumoniae co-carrying multiple carbapenemases</t>
  </si>
  <si>
    <t>KP424 is a multidrug-resistant strain that was resistant to most of the antibiotics tested, including cefotaxime, ceftazidime, cefepime, cefoxitin, aztreonam, imipenem, meropenem, ceftazidime/avibactam, gentamicin, amikacin, ciprofloxacin and levofloxacin, but was susceptible to sulfamethoxazole/trimethoprim, tigecycline, colistin and cefiderocol.</t>
  </si>
  <si>
    <t>https://doi.org/10.1016/j.csbj.2023.07.013</t>
  </si>
  <si>
    <t>Corcione</t>
  </si>
  <si>
    <t>Cefiderocol use in Gram negative infections with limited therapeutic options: Is combination therapy the key?</t>
  </si>
  <si>
    <t>Acinetobacter baumannii, Escherichia coli,  Klebsiella pneumoniae, Stenotrophomonas malthophilia</t>
  </si>
  <si>
    <t>NDM-producing E. coli,  NDM-producing K. pneumoniae</t>
  </si>
  <si>
    <t>There were 18 patients of which 14 treated with cefiderocol in combination and 4 with monotherapy. No serious adverse event was reported. Discontinuation of cefiderocol in 3 patients was due to lack of clinical response, to the isolation of a resistant strain and to de-escalation in targeted therapy, respectively. Clinical cure of infection was achieved in 66.7% of patients, whereas a microbiological failure with breakthrough of infection was reported in 22.2% of patients and a 14-days second Gram-negative infection in 33.3% of cases.</t>
  </si>
  <si>
    <t>Overall clinical cure was achieved in 66.7% of patients.
30-days mortality was 27.8% with no differences between monotherapy or combination.</t>
  </si>
  <si>
    <t xml:space="preserve">No differences have been demonstrated between cefiderocol monotherapy or combination. 
</t>
  </si>
  <si>
    <t>https://doi.org/10.1016/j.jiph.2022.07.006</t>
  </si>
  <si>
    <t xml:space="preserve">Wang </t>
  </si>
  <si>
    <t>Whole genome sequencing insight into carbapenem-resistant and multidrug-resistant Acinetobacter baumannii harboring chromosome-borne blaOXA-23</t>
  </si>
  <si>
    <t>https://doi.org/10.1128/spectrum.00501-24</t>
  </si>
  <si>
    <t>High ceftazidime-avibactam resistance among carbapenem-resistant Enterobacter species: Data from the Antimicrobial Testing Leadership and Surveillance (ATLAS) programme, 2014–2021</t>
  </si>
  <si>
    <t>Enterobacter spp.</t>
  </si>
  <si>
    <t>https://doi.org/10.1016/j.ijantimicag.2024.107105</t>
  </si>
  <si>
    <t xml:space="preserve">López-Causapé </t>
  </si>
  <si>
    <t>Cefiderocol resistance genomics in sequential chronic Pseudomonas aeruginosa isolates from cystic fibrosis patients</t>
  </si>
  <si>
    <t>ampC, pmrAB, galU, fusA1, PBP2 and PBP3</t>
  </si>
  <si>
    <t xml:space="preserve">Cefiderocol showed the lowest MIC50/90 values and its susceptibility rate was comparable to other novel antipseudomonal agents. Clinical resistance was documented in 9 isolates from 6 patients. </t>
  </si>
  <si>
    <t>https://doi.org/10.1016/j.cmi.2022.11.014</t>
  </si>
  <si>
    <t xml:space="preserve">Zhou </t>
  </si>
  <si>
    <t>Emergence of ceftazidime-avibactam resistance in blaKPC-33-harbouring ST11 Klebsiella pneumoniae in a paediatric patient</t>
  </si>
  <si>
    <t xml:space="preserve">Klebsiella pneumoniae </t>
  </si>
  <si>
    <t xml:space="preserve">The patient improved after treatment with CZA in combination with aztreonam. </t>
  </si>
  <si>
    <t>https://doi.org/10.1016/j.ijantimicag.2024.107163</t>
  </si>
  <si>
    <t>Cimen</t>
  </si>
  <si>
    <t>One Health</t>
  </si>
  <si>
    <t>Surface water in Lower Saxony: A reservoir for multidrug-resistant Enterobacterales</t>
  </si>
  <si>
    <t>Enterobacterales spp.</t>
  </si>
  <si>
    <t>Resistance to 3rd generation cephalosporins was mediated by ESBL (n = 10) or AmpC (n = 3). The presence of AmpC-producing Enterobacterales, ESBL-E and CPE in northern German surface water samples is alarming and highlights the importance of aquatic environments as a potential source of MDR bacteria.</t>
  </si>
  <si>
    <t>https://doi.org/10.1016/j.onehlt.2023.100606</t>
  </si>
  <si>
    <t xml:space="preserve">Borghesi </t>
  </si>
  <si>
    <t>Successful prolonged cefiderocol treatment of a chronic left pleural empyema caused by Pseudomonas aeruginosa in a patient affected by COVID-19: a case report</t>
  </si>
  <si>
    <t>the investigational antibiotic cefiderocol showed high activity (MIC = 0.5 mg/L)</t>
  </si>
  <si>
    <t xml:space="preserve">cefiderocol was administered as compassionate use at a dosage of 3 g t.i.d. in association with colistin 3 MU t.i.d. (after a loading dose of 9 MU), and fosfomycin 4 g four times a day. A decrease in inflammatory biomarkers and body temperature was promptly observed in the following days. A week after the introduction of the novel antibiotic therapy, the patient underwent a new intervention of thoracostomy repackaging with surgical debridement of the empyema (...) Cultures from the pleural material obtained during the surgical procedure were negative. Thus, the thoracostomy was closed and colistin was stopped. Cefiderocol and fosfomycin were interrupted after 3 weeks from the surgical procedure. </t>
  </si>
  <si>
    <t>One month after discharge the patient did not show any adverse event or relapse of the pleural infection or mesothelioma.</t>
  </si>
  <si>
    <t>Our experience shows that a combined antibiotic treatment including cefiderocol may be effective for eradicating infection in this setting even though the role of a dedicated surgical procedure remains crucial for treating pleural empyema. It is also noted that in our case prolonged cefiderocol treatment (4 weeks) was not associated with the presence of significant adverse events.</t>
  </si>
  <si>
    <t>https://doi.org/10.1016/j.jgar.2021.09.005</t>
  </si>
  <si>
    <t>Bedos</t>
  </si>
  <si>
    <t>Early identification and optimal management of carbapenem-resistant Gram-negative infection</t>
  </si>
  <si>
    <t>https://doi.org/10.1016/j.jhin.2020.12.001</t>
  </si>
  <si>
    <t>Catecholate siderophore receptor CirA impacts cefiderocol susceptibility in Klebsiella pneumoniae</t>
  </si>
  <si>
    <t xml:space="preserve">The cefiderocol minimum inhibitory concentration (MIC) increased from 0.5 mg/L to 2 mg/L when cirA1 was mutated to cirA198. Consistently, the MIC showed a 4-fold decrease when cirA198 was mutated to cirA1. </t>
  </si>
  <si>
    <t>CirA1 has higher capacity to transport siderophores, contributing to increased cefiderocol susceptibility.</t>
  </si>
  <si>
    <t>https://doi.org/10.1016/j.ijantimicag.2022.106646</t>
  </si>
  <si>
    <t>Rodríguez</t>
  </si>
  <si>
    <t>Pseudomonas aeruginosa bloodstream infections in children and adolescents: risk factors associated with carbapenem resistance and mortality</t>
  </si>
  <si>
    <t xml:space="preserve">The 30-day mortality was high, with almost one-fourth of patients dying. </t>
  </si>
  <si>
    <t xml:space="preserve">This study shows a concerning prevalence of CR in children with PA-BSIs, leading to high mortality. Inappropriate empiric treatment and sepsis were associated with mortality. </t>
  </si>
  <si>
    <t>https://doi.org/10.1016/j.jhin.2024.03.022</t>
  </si>
  <si>
    <t>Weaver</t>
  </si>
  <si>
    <t>Nursing for Women's Health</t>
  </si>
  <si>
    <t>Cefiderocol for Infections Caused by Multidrug-Resistant Gram-Negative Bacteria</t>
  </si>
  <si>
    <t>https://doi.org/10.1016/j.nwh.2020.07.006</t>
  </si>
  <si>
    <t xml:space="preserve">Cefiderocol treatment of Pseudomonas aeruginosa and extensively drug-resistant Acinetobacter baumannii retained spinal hardware infection causing reversible acute interstitial nephritis: Recto: Cefiderocol causing acute interstitial nephritis
</t>
  </si>
  <si>
    <t>Pseudomonas aeruginosa, Acinetobacter baumannii</t>
  </si>
  <si>
    <t>blaOXA-23, blaOXA-66 (chromosomal); aacA4, aadA1, strB (aminoglycosides); sul2 (sulfur); tet (tetracycline).</t>
  </si>
  <si>
    <t xml:space="preserve">Cefiderocol monotherapy was commenced on day 50 at a renally adjusted dose of 1.5 g IV every 8 hours. This dose was up-titrated to 2 g IV every 8 hours as the patient's renal function normalized.
The patient improved clinically, but after 24 days of cefiderocol, the patient developed another episode of acute kidney injury (AKI) (creatinine increased from 84 μmol/l to 173 μmol/l), associated with peripheral blood eosinophilia of 0.60 × 10−9/l (normal 0.04–0.44 × 10−9/l) and accelerated hypertension to 195/80 mmHg. ( ...)      Cefiderocol was ceased after 32 days of therapy (day 81), at which time the patient's wound had healed, pain improved, and CRP normalized. Peripheral eosinophilia resolved within 1 week, and creatinine returned to baseline 16 days after discontinuing cefiderocol.                                                                                                    </t>
  </si>
  <si>
    <t>The patient has remained well, at pre-morbid status, with healed spinal wound, normal renal function, and normal CRP at 15 months.</t>
  </si>
  <si>
    <t>We report successful salvage treatment of XDRAB and Pseudomonas aeruginosa-infected retained spinal hardware with cefiderocol, despite the development of reversible acute interstitial nephritis after 32 days of treatment.</t>
  </si>
  <si>
    <t>https://doi.org/10.1016/j.ijid.2021.06.035</t>
  </si>
  <si>
    <t>Karampatakis</t>
  </si>
  <si>
    <t>Microbial Pathogenesis</t>
  </si>
  <si>
    <t>Emergence of ST39 carbapenem-resistant Klebsiella pneumoniae producing VIM-1 and KPC-2</t>
  </si>
  <si>
    <t>VIM-1,PC-2</t>
  </si>
  <si>
    <t>https://doi.org/10.1016/j.micpath.2021.105373</t>
  </si>
  <si>
    <t>Garnacho-Montero</t>
  </si>
  <si>
    <t>Medicina Intensiva (English Edition)</t>
  </si>
  <si>
    <t>The problem of multi-resistance in gram-negative bacilli in intensive care units: Treatment and prevention strategies</t>
  </si>
  <si>
    <t>https://doi.org/10.1016/j.medine.2022.04.006</t>
  </si>
  <si>
    <t>Nana</t>
  </si>
  <si>
    <t>Comparison of carbapenem minimum inhibitory concentrations of Oxacillin-48-like Klebsiella pneumoniae by Sensititre, Vitek 2, MicroScan, and Etest</t>
  </si>
  <si>
    <t>OXA-48-like</t>
  </si>
  <si>
    <t>https://doi.org/10.1016/j.cmi.2022.06.023</t>
  </si>
  <si>
    <t>Emergence and plasmid cointegration-based evolution of NDM-1-producing ST107 Citrobacter freundii high-risk resistant clone in China</t>
  </si>
  <si>
    <t>In addition, 5 (25%, 5/20) were resistant to minocycline. Based on the EUCAST standards for TGC, cefiderocol and colistin, 8 strains (40%, 8/20) were resistant to TGC, and 2 strains (10%, 2/20) were resistant to cefiderocol, but all of them were susceptible to colistin.</t>
  </si>
  <si>
    <t>10.1016/j.ijantimicag.2023.107069</t>
  </si>
  <si>
    <t>Hernández-García</t>
  </si>
  <si>
    <t>Simultaneous clonal spread of NDM-1–producing Pseudomonas aeruginosa ST773 from Ukrainian patients in the Netherlands and Spain</t>
  </si>
  <si>
    <t xml:space="preserve">All NDM-1–producing P. aeruginosa ST773 isolates exhibited resistance to all tested antimicrobials except colistin, aztreonam, and cefiderocol. Genomic analysis revealed that all isolates had an identical resistome and a chromosomally encoded integrative conjugative element carrying the blaNDM-1 gene. </t>
  </si>
  <si>
    <t>10.1016/j.ijregi.2024.100415</t>
  </si>
  <si>
    <t xml:space="preserve">Shah </t>
  </si>
  <si>
    <t>Clinical Microbiology Newsletter</t>
  </si>
  <si>
    <t>A Therapeutic Challenge Due to Infection with an Unusual New Delhi Metallo-Beta-Lactamase-Producing Pseudomonas aeruginosa in Pregnancy</t>
  </si>
  <si>
    <t>The combination of avibactam plus aztreonam and cefiderocol, a new siderophore cephalosporin, has been shown to possess activity against some of the NDM-producing enteric Gram-negative bacilli but was still investigational at the time. We suspected they might ultimately be useful in treating carbapenemase-producing strains of P. aeruginosa</t>
  </si>
  <si>
    <t>10.1016/j.clinmicnews.2020.11.002</t>
  </si>
  <si>
    <t>Sastre-Femenia</t>
  </si>
  <si>
    <t>The Lancet Regional Health</t>
  </si>
  <si>
    <t>Pseudomonas aeruginosa antibiotic susceptibility profiles, genomic epidemiology and resistance mechanisms: a nation-wide five-year time lapse analysis</t>
  </si>
  <si>
    <t>Moreover, although the study includes the analysis of the resistance phenotypes and genotypes for the most relevant classical antipseudomonals, and the three most relevant newer β-lactam β-lactamase-inhibitors combinations already approved, the continuous introduction of new players such as the recently commercialized siderophore-cephalosporin cefiderocol or next generation of β-lactamase inhibitors under investigation, including those able to inhibit PBP2 (such as zidebactam) or MBLs (such as taniborbactam) need to be added in future surveillance initiatives.</t>
  </si>
  <si>
    <t>10.1016/j.lanepe.2023.100736</t>
  </si>
  <si>
    <t>Miltgen</t>
  </si>
  <si>
    <t>Molecular and epidemiological investigation of a colistin-resistant OXA-23-/NDM-1-producing Acinetobacter baumannii outbreak in the Southwest Indian Ocean Area</t>
  </si>
  <si>
    <t>CR
CP</t>
  </si>
  <si>
    <t>OXA-23-/NDM-1</t>
  </si>
  <si>
    <t>in total, 14 isolates of A. baumannii were collected: 13 from Cases 1–13 and one from Case 7’s room (E14). All exhibited the same high resistance to antimicrobials including imipenem, meropenem, cefiderocol, amikacin, ciprofloxacin and colistin, while remaining susceptible to tobramycin (MIC range 0.5–1 mg/L). Tigecycline and rifampicin MICs ranged from 0.25 to 1 mg/L and from 3 to 4 mg/L, respectively (Table S1, see online supplementary material)</t>
  </si>
  <si>
    <t>Nine of the 13 CCRAB-positive patients (69.2%) were male, with a median age of 58 years (interquartile range 45.5–66.5. The mean length of ICU stay was 30.9 days (range 3–97 days). Five patients were colonized and eight patients were infected, including four cases of bacteraemia, three cases of pneumonia (of which two became bacteraemia) and one case of osteoarticular hip infection.</t>
  </si>
  <si>
    <t xml:space="preserve">Of the 13 CCRAB cases, six died (46.2%), including four fatal outcomes considered as directly attributable to CCRAB infection (30.8%). All four attributable deaths were caused by refractory septic shock linked to ventilator-associated pneumonia (Cases 4, 9 and 13) and bacteraemia (Case 11), respectively. </t>
  </si>
  <si>
    <t>Since the end of August 2020, no additional CCRAB strains have been isolated in UHRI.
This study pleads for strict application of control and prevention measures in institutions where the risk of imported XDR bacteria is high.</t>
  </si>
  <si>
    <t>10.1016/j.ijantimicag.2021.106402</t>
  </si>
  <si>
    <t>First detection in Spain of NDM-1-producing Pseudomonas aeruginosa in two patients transferred from Ukraine to a university hospital</t>
  </si>
  <si>
    <t>Spain
Ukraine</t>
  </si>
  <si>
    <t xml:space="preserve">Both patients had undergone surgery in Ukraine before their transfer to our hospital. NDM-Pa isolates were resistant to all tested antimicrobials with the exception of aztreonam (MIC = 8 mg/L), colistin (MIC =2 mg/L) and cefiderocol (MIC range = 0.75–2 mg/L). WGS confirmed that both P. aeruginosa isolates were NDM-1 producers, belonged to ST773 and shared an identical resistome. </t>
  </si>
  <si>
    <t>An intraoperative bone sample from the surgery was still positive for A. fumigatus and on May 18 the surgery was repeated. On May 18, a P. aeruginosa with a phenotype compatible with the production of an MBL-type carbapenemase (resistant to all tested antibiotics with the exception of cefiderocol [MIC = 0.75 mg/L], colistin [MIC = 2 mg/L] and aztreonam [MIC = 8 mg/L]) was detected in a bone sample. The same culture was positive for an ESBL-E. coli and a Corynebacterium amycolatum isolate, and negative for A. fumigatus. Production of NDM carbapenemase was confirmed in the P. aeruginosa isolate (NDM-Pa-1) with the ICT and the Xpert® Carba-R assay, and treatment with ceftazidime/avibactam (2 g/8 h) and aztreonam (1 g/8 h) was started. On May 28, daptomycin (700 mg/24 h) was added. Treatment with ceftazidime/avibactam, aztreonam, daptomycin and isavuconazole was maintained for 4 weeks. The patient was discharged on June 17, and due to the patient's clinical condition and the duration and severity of the infection by A. fumigatus, outpatient isavuconazole was prescribed.
In May 25, a 42-year-old man (patient B) was directly transferred from Ukraine to our hospital for secondary reconstruction of the right jaw after a projectile wound. The patient underwent an emergency tracheostomy in Marinka (Ukraine) on March 21. The same day, he was transferred to Mechnikov military hospital (Dnipro, Ukraine) for foreign body removal and wound closure. On April 16, in the central military hospital of Vinnytsia he was fitted with a titanium bar for fixation and stability of mandibular fragments. The dosage and duration of antibiotic treatments received in Ukraine are unknown. On June 15, he underwent elective reconstruction surgery of the jaw at our hospital and prophylaxis with amoxicillin-clavulanic acid was started. On June 21, an MBL-producing P. aeruginosa with a similar resistance profile to the previous NDM-P. aeruginosa strain (NDM-Pa-2) (only susceptible to cefiderocol [MIC = 2 mg/L], colistin [MIC = 2 mg/L], aztreonam [MIC = 8 mg/L]) was detected in an abscess sample from the surgical site. In the same culture, the growth of an OXA-48-producing K. pneumoniae isolate (susceptible to aztreonam [MIC = 1 mg/L], cefepime [MIC = 2 mg/L], ceftazidime/avibactam [MIC = 1/4 mg/L], ceftolozane/tazobactam [MIC = 2/4 mg/L], cefiderocol [MIC = 0.06 mg/L] and colistin [MIC = 0.5 mg/L]) was also detected and piperacillin/tazobactam (4 g/8 h) was indicated. On June 21, NDM production was confirmed in the P. aeruginosa isolate by the ICT and the Xpert® Carba-R assay and treatment with ceftazidime/avibactam (2 g/8 h) and colistin (4.5 million UI/24 h) was initiated. Two days later (June 26), ceftazidime/avibactam treatment discontinued and started with cefiderocol (2 g/6 h) until July 8, when this treatment ended. On June 29, a K. pneumoniae co-producing OXA-48+NDM (only susceptible to cefiderocol [MIC = 2 mg/L] and colistin [MIC = 1 mg/L]) was recovered in a rectal sample. Control rectal sample for OXA-48+NDM-K. pneumoniae was still positive on July 28 and August 3. A second infection by KPC-producing K. pneumoniae, ESBL-E. coli and methicillin-resistant Staphylococcus aureus occurred in July. A good clinical response to antibiotic treatment was observed and the patient was discharged on August 8.</t>
  </si>
  <si>
    <t>This is the first description of NDM-Pa in Spain. We highlight the threat of further cross-border dissemination of NDM-1 through P. aeruginosa along with K. pneumoniae high-risk clones also carrying OXA-48, which draws a complex epidemiological scenario.</t>
  </si>
  <si>
    <t>10.1016/j.jgar.2023.12.022</t>
  </si>
  <si>
    <t>Nastro</t>
  </si>
  <si>
    <t>Revista Argentina de Microbiologia</t>
  </si>
  <si>
    <t>Carbapenemen-resistant Enterobacterales: An issue of global concern</t>
  </si>
  <si>
    <t>Another antimicrobial agent introduced in the last years, yet not available in Argentina, is cefiderocol, a combination of a siderophore and a cephalosporin core which shows stability against hydrolysis by β- lactamases like CTX-M, KPC, NDM, OXA-48-like, among others.</t>
  </si>
  <si>
    <t>10.1016/j.ram.2024.05.001</t>
  </si>
  <si>
    <t>Di Marcantonio</t>
  </si>
  <si>
    <t>Coexistence of blaNDM-5, blaCTX-M-15, blaOXA-232, blaSHV-182 genes in multidrug-resistant K. pneumoniae ST437-carrying OmpK36 and OmpK37 porin mutations: First report in Italy</t>
  </si>
  <si>
    <t>K. pneumoniae KPNAQ_1/23 and KPNAQ_2/23 strains, isolated from urine samples of hospitalised patients, showed resistance to most antibiotics, including ceftazidime-avibactam, ceftolozane-tazobactam, and meropenem-vaborbactam combinations. Both strains were susceptible only to cefiderocol. Multiple mechanisms of resistance were identified. Resistance to β-lactams was due to the presence of NDM-5, OXA-232, CTX-M-15, SHV-182 β-lactamases, and OmpK36 and OmpK37 porin mutations. Resistance to fluoroquinolones was mediated by chromosomal mutations in acrR, oqxAB efflux pumps, and the bifunctional gene aac(6’)-Ib-cr.</t>
  </si>
  <si>
    <t>10.1016/j.jgar.2024.02.015</t>
  </si>
  <si>
    <t>Ruggiero</t>
  </si>
  <si>
    <t>Diversity of genetic platforms harboring the blaPER-2 gene in Enterobacterales and insights into the role of ISPa12 in its mobilization and dissemination</t>
  </si>
  <si>
    <t>PER and NDM enzymes have been associated with reduced susceptibility to cefiderocol and PER enzymes have also been associated with reduced susceptibility to aztreonam/avibactam. Both cefiderocol and aztreonam/avibactam are last resort drugs for infections caused by multidrug-resistant Gram-negative bacilli. Thus, the association of blaPER variants with clinically relevant carbapenemase genes in the same genetic platform may play a role in future co-selection by antibiotics and in dissemination.</t>
  </si>
  <si>
    <t>10.1016/j.ijantimicag.2023.106850</t>
  </si>
  <si>
    <t>Vásquez-Ponce</t>
  </si>
  <si>
    <t>Emergence of KPC-113 and KPC-114 variants in ceftazidime-avibactam-resistant Klebsiella pneumoniae belonging to high-risk clones ST11 and ST16 in South America</t>
  </si>
  <si>
    <t>10.1128/spectrum.00374-23</t>
  </si>
  <si>
    <t>Ferreira Raro</t>
  </si>
  <si>
    <t>MultiRapid ATB NP test for detecting concomitant susceptibility and resistance of last-resort novel antibiotics available to treat multidrug-resistant Enterobacterales infections</t>
  </si>
  <si>
    <t>The MultiRapid ATB NP test provided accurate results for the concomitant detection of susceptibility/resistance to CZA, MEV, IPR, and FDC in Enterobacterales, independent of the resistance mechanism. This test may be suitable for implementation in any microbiology routine laboratory.</t>
  </si>
  <si>
    <t>10.1016/j.ijantimicag.2024.107206</t>
  </si>
  <si>
    <t>Kelly</t>
  </si>
  <si>
    <t>A novel characterized multi-drug-resistant Pseudocitrobacter sp. isolated from a patient colonized while admitted to a tertiary teaching hospital</t>
  </si>
  <si>
    <t>Evident variations in ARG profiles, human colonization and origin in a clinically relevant niche that is geographically, physically and chemically disparate lend credibility for divergent evolution or, less likely, parallel evolution with P. corydidari. Genome data for this new species have been submitted to GENBANK using the proposed nomenclature Pseudocitrobacter limerickensis. The patient was colonized, rather than infected, and did not require antimicrobial treatment.</t>
  </si>
  <si>
    <t>10.1016/j.jhin.2023.12.010</t>
  </si>
  <si>
    <t>Osman</t>
  </si>
  <si>
    <t>Osman_45352</t>
  </si>
  <si>
    <t>Multidrug-resistant pathogens contaminate river water used in irrigation in disenfranchised communities</t>
  </si>
  <si>
    <t>Aztreonam-avibactam
Cefiderocol</t>
  </si>
  <si>
    <t>This report provides comprehensive genomic analyses of MDR-B in irrigation water in Lebanon. Our results further support that irrigation water contaminated with faecal material can be a reservoir of important MDR-B, which can spread to adjacent agricultural fields and other water bodies, posing both public health and food safety issues. Therefore, there is an urgent need to implement effective water quality monitoring and management programs to control the proliferation of antibiotic-resistant pathogens in irrigation water in Lebanon.</t>
  </si>
  <si>
    <t>10.1016/j.jgar.2023.12.016</t>
  </si>
  <si>
    <t>Campos</t>
  </si>
  <si>
    <t>Anales de Pediatria (English Edition)</t>
  </si>
  <si>
    <t>Consensus document on the management of febrile neutropenia in paediatric haematology and oncology patients of the Spanish Society of Pediatric Infectious Diseases (SEIP) and the Spanish Society of Pediatric Hematology and Oncology (SEHOP)</t>
  </si>
  <si>
    <t>Recently developed agents (e.g., ceftazidime–avibactam, ceftolozane–tazobactam, meropenem–vaborbactam, cefiderocol), which are at different stages in their marketing authorization process for their use in children at the time of this writing, offer new treatment options.</t>
  </si>
  <si>
    <t>10.1016/j.anpede.2023.03.010</t>
  </si>
  <si>
    <t>Journal of Microbiology, Immunology and Infection</t>
  </si>
  <si>
    <t>A 19-year longitudinal study to characterize carbapenem-nonsusceptible Acinetobacter isolated from patients with bloodstream infections and the contribution of conjugative plasmids to carbapenem resistance and virulence</t>
  </si>
  <si>
    <t>Although antibiotic options preferred for the treatment of carbapenem-resistant A. baumannii infections including polymycin B, minocycline, tigecycline, cefiderocol, ampicillin-sulbactam, and sulbactam-durlobactam our results detected that 78 (45.1%) and 8 (4.6%) CNSA were not susceptible to ampicillin-sulbactam and tigecycline, respectively (data not shown). However, all 173 CNSA were susceptible to colistin. Although the susceptibility of our CNSA to polymycin B, minocycline, cefiderocol, and sulbactam-durlobactam is unclear, our results suggest that tigecycline and colistin can be used as antibiotics recommended for the treatment of CNSA in Taiwan.</t>
  </si>
  <si>
    <t>10.1016/j.jmii.2024.01.008</t>
  </si>
  <si>
    <t>Gómez</t>
  </si>
  <si>
    <t>Enfermedades Infecciosas y Microbiología Clínica</t>
  </si>
  <si>
    <t>First characterization of a Klebsiella pneumoniae clinical isolate producing VEB-1 and OXA-436 in Spain</t>
  </si>
  <si>
    <t>10.1016/j.eimc.2024.07.001</t>
  </si>
  <si>
    <t>Pettengill</t>
  </si>
  <si>
    <t>Clinical Microbiology in 2021: My Favorite Studies about Everything Except My Least Favorite Virus</t>
  </si>
  <si>
    <t>10.1016/j.clinmicnews.2022.04.003</t>
  </si>
  <si>
    <t>Zhanel</t>
  </si>
  <si>
    <t>Real-life experience with IV fosfomycin in Canada: Results from the Canadian LEadership on Antimicrobial Real-life usage (CLEAR) registry</t>
  </si>
  <si>
    <t>It should be mentioned that in Canada agents used to treat documented CRE infections including ceftazidime/avibactam, meropenem/vaborbactam, imipenem/relebactam, and cefiderocol are not yet approved.</t>
  </si>
  <si>
    <t>10.1016/j.jgar.2023.03.010</t>
  </si>
  <si>
    <t>Appaneal</t>
  </si>
  <si>
    <t>Assessing Rates of Co-Resistance and Patient Outcomes in Multidrug-Resistant Pseudomonas aeruginosa</t>
  </si>
  <si>
    <t>Few isolates were tested for susceptibility to newer agents including, ceftazidime-avibactam and ceftolozane-tazobactam. There are other newer antipseudomonal agents, including cefiderocol, imipenem/relebactam, and meropenem-vaborbactam, that were even more recently approved than ceftazidime-avibactam and ceftolozane-tazobactam and not included in our study.</t>
  </si>
  <si>
    <t>10.1128/spectrum.02336-22</t>
  </si>
  <si>
    <t>Rao</t>
  </si>
  <si>
    <t>Microbiology Resource Announcements</t>
  </si>
  <si>
    <t>Complete Genome Sequence of Providencia stuartii CMC-4104, Isolated from a Human Splenic Abscess, Containing Multiple Copies of NDM-1 and PER-1 Carbapenem Resistance Gene</t>
  </si>
  <si>
    <t>We report the complete genome sequence of a clinical isolate of Providencia stuartii strain CMC-4104, isolated from a splenic abscess. Oxford Nanopore Technologies (ONT) and Illumina sequencing reads were assembled using Geneious to generate a 4,504,925-bp circular chromosome containing multiple copies of the NDM-1 and PER-1 genes in a genomic resistance island</t>
  </si>
  <si>
    <t>10.1128/mra.00514-22</t>
  </si>
  <si>
    <t>DPhil</t>
  </si>
  <si>
    <t>The Lancet Respiratory medicine</t>
  </si>
  <si>
    <t>Individualised, short-course antibiotic treatment versus usual long-course treatment for ventilator-associated pneumonia (REGARD-VAP): a multicentre, individually randomised, open-label, non-inferiority trial</t>
  </si>
  <si>
    <t xml:space="preserve">These patterns of antibiotic prescription reflected the epidemiology of bacteria causing VAP and the sparse access to newer-generation antibiotics (eg, novel β-lactam–β-lactamase inhibitors or cefiderocol) in many regions where the study was conducted. </t>
  </si>
  <si>
    <t>10.1016/S2213-2600(23)00418-6</t>
  </si>
  <si>
    <t>McAulay</t>
  </si>
  <si>
    <t>Multidrug-resistant Pseudomonas aeruginosa in healthcare facilities in Port-au-Prince, Haiti</t>
  </si>
  <si>
    <t>Extensively-drug resistant (XDR) organisms are those that test non-susceptible to a minimum of six of these classes, and pandrug resistance describes resistance to all known antipseudomonal agents; however, these definitions do not include susceptibility to newer β-lactam agents such as cefiderocol or combination agents such as ceftazidime/avibactam or ceftolozane/tazobactam.</t>
  </si>
  <si>
    <t>10.1016/j.jgar.2021.02.016</t>
  </si>
  <si>
    <t>Ofosu-Appiah</t>
  </si>
  <si>
    <t>Klebsiella pneumoniae ST147 harboring blaNDM-1, multidrug resistance and hypervirulence plasmids</t>
  </si>
  <si>
    <t>Ghana</t>
  </si>
  <si>
    <t>Combination therapy for the treatment of carbapenem-resistant pathogens, including ceftazidime-avibactam, and azetreonam-avibactam, or monotherapy using cefiderocol is not the current protocol for the treatment of patients in the burns unit; hence, antimicrobial susceptibility test for these antibiotics was not tested.</t>
  </si>
  <si>
    <t>10.1128/spectrum.03017-23</t>
  </si>
  <si>
    <t>Hornschuh</t>
  </si>
  <si>
    <t>Extensively-drug-resistant Klebsiella pneumoniae ST307 outbreak strain from north-eastern Germany does not show increased tolerance to quaternary ammonium compounds and chlorhexidine</t>
  </si>
  <si>
    <t>All biocides had a bactericidal effect against all tested strains in the quantitative suspension test within 5 min at typically used concentrations and dilutions. The effectiveness of BAC and DDAC alone and in combination, and CHG antisepsis were not impaired under tested conditions.
The outbreak strain did not show significantly increased tolerance towards biocides regarding the antiseptic. Thus, the epidemiological success of the strain has to be ascribed to other causes, such as inadequate hand hygiene of visitors.</t>
  </si>
  <si>
    <t>10.1016/j.jhin.2021.01.032</t>
  </si>
  <si>
    <t>Riti</t>
  </si>
  <si>
    <t>Biosensors and Bioelectronics</t>
  </si>
  <si>
    <t>Combining deep learning and droplet microfluidics for rapid and label-free antimicrobial susceptibility testing of colistin</t>
  </si>
  <si>
    <t>This method can easily be implemented in clinical microbiology laboratories, and has the potential to be adapted to a variety of antibiotics, especially for last-line antibiotics to optimize treatment of patients infected with multi-drug resistant strains.</t>
  </si>
  <si>
    <t>10.1016/j.bios.2024.116301</t>
  </si>
  <si>
    <t>Qiam</t>
  </si>
  <si>
    <t>Micrbial Pathogenesis</t>
  </si>
  <si>
    <t>Protein function annotation and virulence factor identification of Klebsiella pneumoniae genome by multiple machine learning models</t>
  </si>
  <si>
    <t>10.1016/j.micpath.2024.106727</t>
  </si>
  <si>
    <t>Smith</t>
  </si>
  <si>
    <t>PBP-3 directed therapy in VIM-producing Pseudomonas aeruginosa creates bacterial transformers, persisters in disguise</t>
  </si>
  <si>
    <t>Ceftazidime-avibactam</t>
  </si>
  <si>
    <t>P. aeruginosa</t>
  </si>
  <si>
    <t>Managing MBL-producing P. aeruginosa requires a multifaceted approach, focused on maximising killing and minimising proliferation of resistant and persistent subpopulations, which will involve eliminating drug-induced phenotypic transformers.</t>
  </si>
  <si>
    <t>10.1016/j.ijantimicag.2024.107260</t>
  </si>
  <si>
    <t>Islam</t>
  </si>
  <si>
    <t>Complete genome sequence of the multidrug-resistant clinical isolate Acinetobacter baumannii KBN10P05679: Insights into antimicrobial resistance genotype and potential virulence traits</t>
  </si>
  <si>
    <t xml:space="preserve">Many CRAB isolates are now resistant to all antibiotics, except colistin, cefiderocol, and tigecycline, and are referred to as extensively drug-resistant isolates </t>
  </si>
  <si>
    <t>10.1016/j.jgar.2023.02.016</t>
  </si>
  <si>
    <t>Villaverde</t>
  </si>
  <si>
    <t>PACTA-Ped: Antimicrobial stewardship programme in a tertiary care hospital in Spain</t>
  </si>
  <si>
    <t>Other novel antibiotics (ceftazidime-xavibactam, cefiderocol) were not used during the study period, so they were not evaluated.</t>
  </si>
  <si>
    <t>10.1016/j.anpede.2023.09.012</t>
  </si>
  <si>
    <t>Hindsight Is 2019—the Year in Clinical Microbiology</t>
  </si>
  <si>
    <t>In this review, I highlight some of the papers, practices, and regulatory issues that defined 2019 for our field, from my perspective.</t>
  </si>
  <si>
    <t>10.1016/j.clinmicnews.2020.05.002</t>
  </si>
  <si>
    <t>Conte</t>
  </si>
  <si>
    <t>Novel Insights into blaGES Mobilome Reveal Extensive Genetic Variation in Hospital Effluents</t>
  </si>
  <si>
    <t xml:space="preserve"> In the “One Health” approach, which encompasses human, animal, and environmental health, emerging issues of antimicrobial resistance are associated with hospital effluents that contain clinically relevant antibiotic-resistant bacteria along with a wide range of antibiotic concentrations, and lack regulatory status for mandatory prior and effective treatment. blaGES genes have been reported in aquatic environments despite the low detection of these genes among clinical isolates within the studied hospitals. Carbapenemase enzymes, which are relatively unusual globally, such as GES type inserted into new integrons on plasmids, are worrisome. Notably, K. grimontii, a newly identified species, carried two plasmids with blaGES-5, and K. quasipneumoniae carried two copies of blaGES-5 at the same plasmid. These kinds of plasmids are primarily responsible for multidrug resistance among bacteria in both clinical and natural environments, and they harbor resistant genes against antibiotics of key importance in clinical therapy, possibly leading to a public health problem of large proportion.</t>
  </si>
  <si>
    <t>10.1128/spectrum.02469-21</t>
  </si>
  <si>
    <t>Hem</t>
  </si>
  <si>
    <t>Current Research in Microbial Sciences</t>
  </si>
  <si>
    <t>Genomic analysis of Elizabethkingia species from aquatic environments: Evidence for potential clinical transmission</t>
  </si>
  <si>
    <t>South Australia</t>
  </si>
  <si>
    <t>hylogenetics show that three environmental E. anophelis isolates are closely related to E. anophelis from Australian clinical isolates (∼36 SNPs), and a new species, E. umeracha sp. novel, was discovered. Genomic signatures provide insight into potentially shared origins and a capacity to transfer mobile genetic elements with both national and international isolates.</t>
  </si>
  <si>
    <t>10.1016/j.crmicr.2021.100083</t>
  </si>
  <si>
    <t>Mushtaq</t>
  </si>
  <si>
    <t>Activity of aztreonam/avibactam and ceftazidime/avibactam against Enterobacterales with carbapenemase-independent carbapenem resistance</t>
  </si>
  <si>
    <t>Aztreonam-avibactam</t>
  </si>
  <si>
    <t>Sisi</t>
  </si>
  <si>
    <t>Ceftazidime-avibactam in the treatment of bacteremia due to carbapenem-resistant gram-negative bacteria in hematological patients: Experience in a single center</t>
  </si>
  <si>
    <t>Gram-Negative bacteria</t>
  </si>
  <si>
    <t>56 patients were included and 57 (41 CRE and 16 CRPA) strains were isolated. 35 strains produced carbapenemase, including 25 metallo-beta-lactamase (MBL) and 10 serine-beta-lactamase. 48 patients (85.7 %) received combination therapy. All patients with MBL-CRE bacteremia (n = 24) received combination therapy with aztreonam (AZT). The susceptibility rates to CAZ-AVI were only 26.8 % (11/41) in CRE and 80.0 % (8/10) in CRPA. The 30-day survival rates were 85.0 % (34/40) in the CRE group and 81.3 % (13/16) in the CRPA group. In patients with MBL-CRE bacteremia, the 30-day survival was as high as 91.7 % (22/24) due to combination with AZT. Ceftazidime did not influence the activity of aztreonam-avibactam against MBL-CRE in-vitro. Multivariable cox analysis revealed neutropenia &gt;14 days (P = 0.002, HR: 34.483, 95%CI: 3.846-333.333) and a higher Pitt bacteremia score (P = 0.005, HR: 2.074, 95%CI: 1.253-3.436) were risk factors for 30-day survival.
Conclusions: CAZ-AVI is highly effective in treating bacteremia due to CRPA and serine-beta-lactamase CRE. The combination of avibactam with AZT is highly effective in treating bacteremia due to AZT-resistant MBL producers.</t>
  </si>
  <si>
    <t>Sader</t>
  </si>
  <si>
    <t>Activity of aztreonam-avibactam against Enterobacterales resistant to recently approved beta-lactamase inhibitor combinations collected in Europe, Latin America, and the Asia-Pacific Region (2020-2022)</t>
  </si>
  <si>
    <t>Aztreonam-avibactam demonstrated potent activity against CRE isolates resistant to ceftazidime-avibactam, meropenem-vaborbactam, and/or imipenem-relebactam independent of the carbapenemase produced.</t>
  </si>
  <si>
    <t>10.1016/j.ijantimicag.2024.107113</t>
  </si>
  <si>
    <t>Meropenem-ANT3310, a unique β-lactam-β-lactamase inhibitor combination with expanded antibacterial spectrum against Gram-negative pathogens including carbapenem-resistant Acinetobacter baumannii</t>
  </si>
  <si>
    <t>Deckers</t>
  </si>
  <si>
    <t>Ann Clin Microbiol Antimicrob</t>
  </si>
  <si>
    <t>Comparison of testing methods assessing the in vitro efficacy of the combination of aztreonam with avibactam on multidrug-resistant Gram-negative bacilli</t>
  </si>
  <si>
    <t>Belgium</t>
  </si>
  <si>
    <t>Jian</t>
  </si>
  <si>
    <t>Both strains demonstrated resistance to carbapenem, tigecycline, and ATM-AVI. Notably, NMP can restore sensitivity to tigecycline. Subsequent analysis revealed that they co-produced blaIMP-1, blaAFM-4, tmexCD-toprJ, and blaOXA-1041, belonging to a novel sequence type ST268. Although they were closely related on the phylogenetic tree, they exhibited different levels of virulence. Genetic environment analysis indicated variations compared to prior studies, particularly regarding the blaIMP-1 and blaAFM-4 genes, which showed limited horizontal transferability. Moreover, it was observed that temperature exerted a specific influence on their biological factors.
Conclusion: We initially identified two P. putida ST268 strains co-producing blaIMP-1, blaAFM-4, blaOXA-1041, and tmexCD-toprJ. The resistance to tigecycline and ATM-AVI can be attributed to the presence of multiple drug resistance determinants. These findings underscore the significance of P. putida as a reservoir for novel antibiotic resistance genes. Therefore, it is imperative to develop alternative antibiotic therapies and establish effective monitoring of bacterial resistance.</t>
  </si>
  <si>
    <t>Yang</t>
  </si>
  <si>
    <t>Spread and evolution of blaKPC-plasmid between Serratia marcescens and Klebsiella pneumoniae</t>
  </si>
  <si>
    <t>S. marcescens 
K pneumoniae</t>
  </si>
  <si>
    <t>The evolution and transmission of blaKPC-2 occurred during the treatment of ceftazidime-avibactam and trimethoprim-sulfamethoxazole. Analysis of the antimicrobial susceptibility and genetic profiles of the clinical strains showed that blaKPC-2 evolved into blaKPC-71 and blaKPC-44, together with resistance to ceftazidime-avibactam and carbapenems susceptibility recovery under antimicrobial pressure. Cloning and expression of blaKPC-44 &amp; blaKPC-71 in E. coli DH5α showed that KPC-44 and KPC-71 resulted in a 64∼128-fold increase in the MIC value for ceftazidime-avibactam. Meanwhile, the kinetic assays also showed that the enzyme activity of KPC-44 and KPC-71 towards carbapenems was destroyed and couldn't be inhibited by avibactam. Based on the conjugation assay and whole genome sequence analyses, we provided evolutionary insights into the transmission pathway trace of blaKPC-bearing plasmids between S. marcescens and K. pneumoniae.
Conclusions
Mixed-species co-infection is one of the risk factors leading to the spread of plasmids carrying carbapenem-resistant genes, and increased surveillance of multidrug-resistant Enterobacterales is urgently needed.</t>
  </si>
  <si>
    <t>10.1016/j.ijantimicag.2024.107149</t>
  </si>
  <si>
    <t>Bamford</t>
  </si>
  <si>
    <t>The Lancet Child &amp; Adolescent Health</t>
  </si>
  <si>
    <t>Tackling the threat of antimicrobial resistance in neonates and children: outcomes from the first WHO-convened Paediatric Drug Optimisation exercise for antibiotics</t>
  </si>
  <si>
    <t>Substantial progress has been made since completion of the PADO exercise for antibiotics, showing that enhanced focus can accelerate action and stakeholder alignment.
To fulfil the aims of the Global Accelerator for Paediatric formulations and the PADO exercise, innovative mechanisms for efficient collaboration, sharing of expertise, harmonising and optimising clinical trials, harnessing of real-world data, and ongoing focused investment will be required to focus attention on children globally to ensure they have accelerated and equitable access to antibiotics that treat the highest priority bacterial pathogens with the greatest burden of disease.</t>
  </si>
  <si>
    <t>10.1016/S2352-4642(24)00048-8</t>
  </si>
  <si>
    <t>La Revue de Médecine Interne</t>
  </si>
  <si>
    <t>Résistances émergentes aux antibiotiques : voyages et migration</t>
  </si>
  <si>
    <t>10.1016/j.revmed.2024.04.437</t>
  </si>
  <si>
    <t>Tascini</t>
  </si>
  <si>
    <t>In vivo evolution to high-level cefiderocol resistance of NDM-1–producing Klebsiella pneumoniae, followed by intra-hospital cross-transmission</t>
  </si>
  <si>
    <t>10.1016/j.cmi.2023.11.005</t>
  </si>
  <si>
    <t>Antimicrob Resist Infect Control</t>
  </si>
  <si>
    <t>Predicting early appropriate therapy for patients infected by carbapenem-resistant Gram-negative pathogens in intensive care units in Italy</t>
  </si>
  <si>
    <t>A total of 624 Italian Gram-negative isolates included 206 Pseudomonas aeruginosa, 138 Acinetobacter baumannii, 187 Klebsiella pneumoniae, and 93 Escherichia coli. Against A. baumannii, K. pneumoniae, P. aeruginosa, and E. coli, the overall susceptibility rates for cefiderocol were 87.7%, 96.8%, 99%, and 100%, respectively; and for comparator agents, 8.7-96.4%, 25.7-100%, 73.3-100%, and 89.2-100%, respectively. Among the subset of meropenem-resistant isolates, susceptibility rates of A. baumannii, K. pneumoniae, and P. aeruginosa to cefiderocol were 86.4%, 96.2% and 100%, respectively. Corresponding susceptibility rates to comparator agents were 0-96.8%, 0-100%, and 6.4-100%, respectively. There were no meropenem-resistant isolates of E. coli. The extrapolation of data to isolates from Italian ICUs showed that the highest likelihood of therapeutic coverage, both overall and among meropenem-resistant isolates, was reported for colistin (96.8% and 72.2%, respectively) and cefiderocol (95.7% and 71.4%, respectively). All other antibiotics were associated with a likelihood below 73% overall and between 0% and 41.4% for meropenem-resistant isolates.
Conclusions: Based on confirmed susceptibility rates and reported ICU prevalence of multiple Gram-negative species, cefiderocol showed a higher predicted therapeutic coverage and utility in ICUs compared with comparator beta-lactam-beta-lactamase inhibitor antibiotics. Cefiderocol may be a promising early treatment option for patients at high risk of carbapenem-resistant Gram-negative bacterial infections in the ICU.</t>
  </si>
  <si>
    <t>Shionogi</t>
  </si>
  <si>
    <t>ClinicalTrials.gov</t>
  </si>
  <si>
    <t>Clinical Study of Cefiderocol (S-649266) for the Treatment of Nosocomial Pneumonia Caused by Gram-negative Pathogens (APEKS-NP)</t>
  </si>
  <si>
    <t>The primary objective of this study is to compare all-cause mortality at Day 14 in participants receiving cefiderocol with participants receiving the comparator, meropenem, in adults with hospital-acquired bacterial pneumonia (HABP), ventilator-associated bacterial pneumonia (VABP), or healthcare-associated bacterial pneumonia (HCABP) caused by Gram-negative pathogens.
Participants were randomized in a 1:1 ratio to either cefiderocol or meropenem. Randomization was performed by the stratified randomization method using infection diagnosis (HABP, VABP, and HCABP) and Acute Physiology and Chronic Health Evaluation II (APACHE II) score (≤ 15 and ≥ 16) as allocation factors.</t>
  </si>
  <si>
    <t>Day 14 all-cause mortality rate out of 148 and 150 patients with cefiderocol or meropenem treatment respectively: 12.4% vs 11.6%
The study hypothesis was that the all-cause mortality rate at Day 14 in participants who received cefiderocol would be non-inferior to that in participants who received high-dose meropenem. The margin of non-inferiority was 12.5%. Non-inferiority was concluded if the upper bound of the 2-sided 95% confidence interval for the difference in mortality at Day 14 between the 2 treatment groups (cefiderocol - meropenem) was smaller than 12.5%.
Microbiological eradication: test of cure (7 days after end of treatment, day 21): out of 124 and 127 respectively, percentage of participants cured with cefiderocol or meropenem respectively was 47.6% vs 48%
Percentage of participants with clinical cure at test of cure (day 21): out of 145 and 147 patients respectively, percentage for cefiderocol or meropenem was 62.8% and 66.7% respectively.
Percentage with clinical cure at early assessment (Day 3-4) - out of 145 and 147 for cefiderocol or meropenem respectively, 82.8% vs 83%
Percentage of patients with Clinical Cure at End of Treatment - out of 145 and 147 for cefiderocol or meropenem respectively, 77.2% vs 81%
Sustained clinical cure at follow-up (Day 21-28) - out of 145 and 147 for cefiderocol or meropenem respectively, 57.9% vs 57.8%
Sustained Microbiological Eradication at follow-up (Day 21-28) - out 124 and 127 for cefiderocol or meropenem respectively, 43.5% vs 38.6%
Day 28 all-cause mortality rate out of 143 and 146 patients for cefiderocol or meropenem respectively, 21% vs 20.5%
End of Study all-cause mortality out of 142 and 146 patients for cefiderocol or meropenem respectively, 26.8% vs 23.3%</t>
  </si>
  <si>
    <t>NCT03032380</t>
  </si>
  <si>
    <t>Study of Cefiderocol (S-649266) or Best Available Therapy for the Treatment of Severe Infections Caused by Carbapenem-resistant Gram-negative Pathogens (CREDIBLE - CR)</t>
  </si>
  <si>
    <t>Acinetobacter baumannii, Pseudomonas aeruginosa, Klebsiella pneumoniae, Stenotrophomonas maltophilia, Escherichia coli</t>
  </si>
  <si>
    <t>This study enrolled hospitalized patients with hospital-acquired pneumonia (HAP), ventilator-associated pneumonia (VAP), healthcare-associated pneumonia (HCAP), bloodstream infection (BSI), sepsis, or complicated urinary tract infection (cUTI) caused by carbapenem-resistant Gram-negative pathogens, and was conducted at 95 sites in 16 countries.
Participants were randomized in a 2:1 ratio to receive therapy with cefiderocol or best available therapy (BAT), stratified by primary clinical diagnosis (HAP/VAP/HCAP, BSI/sepsis, cUTI), Acute Physiology and Chronic Health Evaluation (APACHE) II score (≤ 15 or ≥ 16-≤ 30), and region (North America, South America region, Europe, Asia-Pacific).</t>
  </si>
  <si>
    <t>Test of cure - Clinical Cure (Day 14-21)
HAP/VAP/HCAP - out of 40 and 19 for cefiderocol and BAT - 50% and 52.6% respectively
BSI/Sepsis - out of 23 and 14 for cefiderocol and BAT - 43.5% and 42.9% respectively
Test of cure - Microbiological Eradication (Day 14-21)
cUTI - 17 for cefiderocol, 5 for BAT - 52.9% and 20% respectively
End of treatment - Clinical Cure (Day 7-14)
HAP/VAP/HCAP - out of 40 and 19 for cefiderocol and BAT - 60% and 63.2% respectively
BSI/Sepsis - out of 23 and 14 for cefiderocol and BAT - 69.6% and 50% respectively
Sustained Clinical Cure at Follow-Up (Day 21-28)
HAP/VAP/HCAP - out of 40 and 19 for cefiderocol and BAT - 50% and 31.6% respectively
BSI/Sepsis - out of 23 and 14 for cefiderocol and BAT - 39.1% and 28.6% respectively
Test of cure - Clinical Cure (Day 14-21)
cUTI - 17 for cefiderocol, 5 for BAT - 70.6% and 60% respectively
End of treatment - Clinical Cure (Day 7-14)
cUTI - 17 for cefiderocol, 5 for BAT - 76.5% and 60% respectively
Sustained Clinical Cure at Follow-Up (Day 21-28)
cUTI - 17 for cefiderocol, 5 for BAT - 52.9% and 60% respectively
All-cause Mortality (Day 14, Day 28)
HAP/VAP/HCAP - cefiderocol: Day 14 - 24.4%, Day 28 - 31.1%
HAP/VAP/HCAP - BAT: Day 14 - 13.6%, Day 28 - 18.2%
BSI/Sepsis - cefiderocol: Day 14 - 16.7%, Day 28 - 23.3%
BSI/Sepsis - BAT: Day 14 - 5.9%, Day 28 - 17.6%
HAP/VAP/HCAP + BSI/Sepsis - cefiderocol: Day 14 - 21.3%, Day 28 - 28%
HAP/VAP/HCAP + BSI/Sepsis - BAT: Day 14 - 10.3%, Day 28 - 17.9%
cUTI - cefiderocol: Day 14 - 11.5%, Day 28 - 15.4%
cUTI - BAT: Day 14 - 20%, Day 28 - 20%
Overall - cefiderocol: Day 14 - 18.8%, Day 28 - 24.8%
Overall - BAT: Day 14 - 12.2%, Day 28 - 18.4%
Participants alive and with no change due to lack of therapeutic benefit or Drug-related Toxicity at Test of Cure (Day 14-21)
Cefiderocol - 80 patients, 62.5%
BAT - 38 patients, 60.5%</t>
  </si>
  <si>
    <t>NCT02714595</t>
  </si>
  <si>
    <t>Cefiderocol Concentrations in the Lungs of Hospitalized Patients With Bacterial Pneumonia</t>
  </si>
  <si>
    <t xml:space="preserve">Terminated due to slow enrollment (7 enrolled compared to original estimation of 18)
</t>
  </si>
  <si>
    <t>NCT03862040</t>
  </si>
  <si>
    <t>Tetraphase Pharmaceuticals, Inc.</t>
  </si>
  <si>
    <t>Efficacy and Safety Study of Eravacycline Compared With Levofloxacin in Complicated Urinary Tract Infections</t>
  </si>
  <si>
    <t>Participants with a diagnosis of complicated urinary tract infection (cUTI), including participants with acute pyelonephritis, were recruited into this study. A total of 908 participants, 455 for Eravacycline, 453 for Levofloxacin</t>
  </si>
  <si>
    <t>Eravacycline - 298 (60.4%) had a clinical response, 100 (33.6%) had non-response 
Levofloxacine - 302 (66.9%) had a clinical response, 91 (30.1%) had non-response
Eravacycline - 194 (65.3% out of 297) had a microbiological response
Levofloxacine - 213 (70.5% out of 302) had a microbiological response</t>
  </si>
  <si>
    <t>NCT01978938</t>
  </si>
  <si>
    <t>Efficacy and Safety Study of Eravacycline Compared With Meropenem in Complicated Intra-abdominal Infections (IGNITE4)</t>
  </si>
  <si>
    <t>Subjects with a diagnosis of complicated intra-abdominal infection (cIAI) requiring surgery were recruited into this study. Subjects were recruited in 65 centers worldwide. The first subject enrolled on 13 October 2016 and the last subject completed on 19 May 2017.
Eravacycline - 250 started, 250 treated, 237 completed
Meropenem - 250 started, 249 treated, 241 completed</t>
  </si>
  <si>
    <t>Patients with favorable clinical response at the Test of Cure (25-31 days after first dose study drug) in the Microbiological Intent-to-Treat population
Eravacycline - 90.8% (177 out of 195)
Meropenem - 91.2% (187 out of 205)
Patients with a favorable clinical response at the Test of Cure (25-31 days after first dose study drug) in the All-Treated population
Eravacycline - 92.4% (231 out of 250)
Meropenem - 91.6% (228 out of 249)
Patients with a favorable clinical response at the Test of Cure (25-31 days after first dose study drug) in the Clinically Evaluable population
Eravacycline - 96.9% (218 out of 225)
Meropenem - 96.1% (222 out of 231)
All cause mortality
Eravacycline - 1.6% (4 out of 250)
Meropenem - 0.4% (1 out of 250)</t>
  </si>
  <si>
    <t>NCT02784704</t>
  </si>
  <si>
    <t>Efficacy and Safety Study of Eravacycline Compared With Ertapenem in Complicated Intra-abdominal Infections (IGNITE1)</t>
  </si>
  <si>
    <t>Eravacycline - 270 started, 270 received at least 1 dose, 246 completed
Ertapenem - 271 started, 268 received at least 1 dose, 255 completed</t>
  </si>
  <si>
    <t>Patients with favorable clinical response at the Test of Cure (25-31 days after first dose study drug) in the Microbiological Intent-to-Treat population
Eravacycline - 86.81% (191 out of 220)
Ertapenem - 87.61% (198 out of 226)
Patients with a favorable clinical response at the Test of Cure (25-31 days after first dose study drug) in the Modified Intent-to-Treat population at the TOC visit
Eravacycline - 87.03% (235 out of 270)
Ertapenem - 88.8% (238 out of 268)
Patients with a favorable clinical response at the Test of Cure (25-31 days after first dose study drug) in the Clinically Evaluable population
Eravacycline - 92.89% (222 out of 239)
Ertapenem - 94.54% (225 out of 238)
All cause mortality
Eravacycline - 0%
Meropenem - 0%</t>
  </si>
  <si>
    <t>NCT01844856</t>
  </si>
  <si>
    <t>Study to Compare TP-434 and Ertapenem in Community-acquired Complicated Intra-abdominal Infections</t>
  </si>
  <si>
    <t>Eravacycline 1.5 mg/kg q24h - 56 started, 54 received at least 1 dose, 44 completed
Eravacycline 1.0 mg/kg q12h - 57 started, 56 received at least 1 dose, 49 completed
Ertapenem - 30 started, 29 received at least 1 dose, 26 completed</t>
  </si>
  <si>
    <t>Clinical Response in the Microbiologically Evaluable population at Test-of-Cure
Eravacycline 1.5 mg/kg q24h - 92.86% (39 out of 42)
Eravacycline 1.0 mg/kg q12h - 100% (41 out of 41)
Ertapenem - 92.31% (24 out of 26)
Clinical Response in the Modified Intent-to-Treat population at the End-of-Treatment
Eravacycline 1.5 mg/kg q24h - 90.74% (49 out of 54)
Eravacycline 1.0 mg/kg q12h - 92.86% (52 out of 56)
Ertapenem - 96.55% (28 out of 29)
Clinical response in the Modified Intent-to-Treat population at the End-of-Treatment
Eravacycline 1.5 mg/kg q24h - 85.18% (46 out of 54)
Eravacycline 1.0 mg/kg q12h - 83.93% (47 out of 56)
Ertapenem - 89.65% (26 out of 29)
Clinical response in the Modified Intent-to-Treat population at the Follow-Up (28-42)
Eravacycline 1.5 mg/kg q24h - 75.92% (41 out of 54)
Eravacycline 1.0 mg/kg q12h - 80.36% (45 out of 56)
Ertapenem - 82.76% (24 out of 29)
Clinical response in the Clinically Modified Intent-to-Treat population at the End-of-Treatment
Eravacycline 1.5 mg/kg q24h - 90.74% (49 out of 54)
Eravacycline 1.0 mg/kg q12h - 92.86% (52 out of 56)
Ertapenem - 96.55% (28 out of 29)
Clinical response in the Clinically Modified Intent-to-Treat population at the Test-of-Cure
Eravacycline 1.5 mg/kg q24h - 85.18% (46 out of 54)
Eravacycline 1.0 mg/kg q12h - 83.93% (47 out of 56)
Ertapenem - 89.65% (26 out of 29)
Clinical response in the Clinically Modified Intent-to-Treat population at the Follow-Up visit
Eravacycline 1.5 mg/kg q24h - 75.92% (41 out of 54)
Eravacycline 1.0 mg/kg q12h - 80.36% (45 out of 56)
Ertapenem - 82.76% (24 out of 29)
Clinical response in the Microbiologically Modified Intent-to-Treat population at the End-of-Treatment
Eravacycline 1.5 mg/kg q24h - 75.92% (41 out of 54)
Eravacycline 1.0 mg/kg q12h - 93.62% (44 out of 47)
Ertapenem - 82.76% (24 out of 29)</t>
  </si>
  <si>
    <t>NCT01265784</t>
  </si>
  <si>
    <t>Efficacy and Safety Study of Eravacycline Compared With Ertapenem in Participants With Complicated Urinary Tract Infections (IGNITE3)</t>
  </si>
  <si>
    <t>This is a phase 3, randomized, double-blind, double-dummy, multicenter, prospective study to assess the efficacy, safety and pharmacokinetics of eravacycline compared with ertapenem in the treatment of cUTI.
Randomization will be stratified based on two criteria: (1) by primary site of infection (pyelonephritis and normal urinary tract anatomy vs all other diagnoses) and (2) by the receipt of a single dose of effective non-study antibiotics for the acute cUTI within 72 hours prior to randomization. An enrollment cap of approximately 50% is planned for subjects with pyelonephritis with normal urinary tract anatomy. Also, an enrollment cap of approximately 20% is planned for subjects who have received a single dose of non-study antibiotics for the acute cUTI within 72 hours prior to randomization.</t>
  </si>
  <si>
    <t>Eravacycline/Levofloxacin - 603 started, 576 completed
Ertapenem/Levofloxacin - 602 started, 584 completed
Micro-ITT population with Clinical Cure and Microbiological Success at End-of-Infusion visit
Eravacycline - 84.8% (363 out of 428)
Ertapenem - 94.8% (382 out of 403)
Micro-ITT population with Clinical Cure and Microbiological Success at the Test-of-Cure visit
Eravacycline - 68.5% (293 out of 428)
Ertapenem - 74.9% (302 out of 403)
ITT population with favorable clinical outcomes at TOC visit
Eravacycline - 90.7% (547 out of 603)
Ertapenem 94% (566 out of 602)
All-cause mortality
Eravacycline - 0.5% (3 out of 601)
Ertapenem - 0.33% (2 out of 600)</t>
  </si>
  <si>
    <t>NCT03032510</t>
  </si>
  <si>
    <t>Refăcut de</t>
  </si>
  <si>
    <t>Full_text_exclusion</t>
  </si>
  <si>
    <t>Other_therapy_used/Control_Group/"Best available therapy" Group</t>
  </si>
  <si>
    <t>Clinical Diagnosis</t>
  </si>
  <si>
    <t>Susceptibility_in_vitro</t>
  </si>
  <si>
    <t>Resistance_mechanisms</t>
  </si>
  <si>
    <t>No_patients</t>
  </si>
  <si>
    <t>No._Male</t>
  </si>
  <si>
    <t>No._Female</t>
  </si>
  <si>
    <t>BMI</t>
  </si>
  <si>
    <t>Age_Mean</t>
  </si>
  <si>
    <t>Age_≥65</t>
  </si>
  <si>
    <t>Race</t>
  </si>
  <si>
    <t>Severity_of_infection</t>
  </si>
  <si>
    <t>Comorbid_conditions</t>
  </si>
  <si>
    <t>Empirical_treatment_failure</t>
  </si>
  <si>
    <t>Previous_theraphy</t>
  </si>
  <si>
    <t>Treatment regimens</t>
  </si>
  <si>
    <t>Dosing_Treatement</t>
  </si>
  <si>
    <t>Duration_Treatment(median/days)</t>
  </si>
  <si>
    <t>Switched_another_agent</t>
  </si>
  <si>
    <t>Related-factors_Treatment</t>
  </si>
  <si>
    <t>Clinical_outcomes</t>
  </si>
  <si>
    <t>Microbiological_outcome</t>
  </si>
  <si>
    <t>14-day_mortality</t>
  </si>
  <si>
    <t>30-day_mortality</t>
  </si>
  <si>
    <t>90-day_mortality/end-of-study_mortality</t>
  </si>
  <si>
    <t>30-day_recurrence</t>
  </si>
  <si>
    <t>30-day_readmission</t>
  </si>
  <si>
    <t>90-day_readmission</t>
  </si>
  <si>
    <t>Follow-up_period</t>
  </si>
  <si>
    <t>Possible_adverse_events</t>
  </si>
  <si>
    <t>Other</t>
  </si>
  <si>
    <t>Solomkin_2019</t>
  </si>
  <si>
    <t>Meropenem group
Total population: 249 (49,9%) meropenem patients
Micro-ITT population: 205 (51,3%) meropenem patients</t>
  </si>
  <si>
    <t>Latvia, Romania, Hungary, United States, Czechia, Ukraine, Georgia, Bulgaria, Lithuania, Estonia, Russia</t>
  </si>
  <si>
    <t>Complicated intraabdominal infections (195 eravacycline patients)</t>
  </si>
  <si>
    <t xml:space="preserve">As clinical breakpoints for eravacycline have not yet been determined, for the purpose of this analysis population, all baseline bacterial pathogens were considered susceptible to eravacycline. </t>
  </si>
  <si>
    <t xml:space="preserve">
Micro-ITT population: 
eravacycline: 195
meropenem: 205
Total population:
eravacycline: 250
meropenem: 249</t>
  </si>
  <si>
    <t xml:space="preserve">eravacycline: 109
meropenem: 105
 </t>
  </si>
  <si>
    <t>eravacycline: 86
meropenem: 100</t>
  </si>
  <si>
    <t>eravacycline: 27.4
meropenem: 27.1</t>
  </si>
  <si>
    <t>eravacycline: 50,3
meropenem: 52.3</t>
  </si>
  <si>
    <t>eravacycline: 47
meropenem: 60</t>
  </si>
  <si>
    <t>Not mentioned</t>
  </si>
  <si>
    <t>eravacycline monotherapy
meropenem monotherapy</t>
  </si>
  <si>
    <t>eravacycline: 1 mg/kg every 12 hours
meropenem: 1 g every 8 hours</t>
  </si>
  <si>
    <t>4–14 days.</t>
  </si>
  <si>
    <t>Micro-ITT population
Clinical cure at test-of-cure visit        
Eravacycline group:  177/195 (90.8%)
Meropenem group: 187/205 (91.2%) 
Clinical failure at test-of-cure visit
Eravacycline group: 7/195 (3.6%)
Meropenem group: 7/205 (3.4%)
Clinical cure at end-of-treatment visit
Eravacycline group:  181/195 (92.8%)
Meropenem group:   193/205 (94.1%)</t>
  </si>
  <si>
    <t xml:space="preserve">
Micro-ITT Population 
Total: 10/400 (2.5%)
Eravacycline group: 5/195 (2.56%)
Meropenem group: 5/205 (2.43%)
</t>
  </si>
  <si>
    <t xml:space="preserve">Clinical Response at Follow-up Visit
Intent-to-treat   
Eravacycline (Clinical Cure/Total) 224/250 (89.6%)
Meropenem (Clinical Cure/Total) 226/250 (90.4%)
Modified intent-to-treat 
Eravacycline (Clinical Cure/Total) 224/250 (89.6%)  
Meropenem (Clinical Cure/Total) 226/249 (90.8%)          
Microbiological intent-to-treat   
Eravacycline (Clinical Cure/Total) 170/195 (87.2%)
Meropenem (Clinical Cure/Total) 185/205 (90.2%)
Clinically evaluable
Eravacycline (Clinical Cure/Total) 220/229 (96.1%)
Meropenem (Clinical Cure/Total) 221/231 (95.7%)
Microbiologically evaluable 
Eravacycline (Clinical Cure/Total) 168/177 (94.9%)
Meropenem (Clinical Cure/Total) 184/192 (95.8%)       </t>
  </si>
  <si>
    <t>Safety Population                            
Eravacycline (n=250)   
Meropenem (n=249)
Overall Adverse Event Rate                          
Eravacycline: 93 (37.2%)                                                             
Meropenem: 77(30.9%)
Nausea    
Eravacycline: 12 (4.8%)   
Meropenem: 2 (0.8%)
Vomiting  
Eravacycline: 9 (3.6%)
Meropenem: 5 (2.0%)
Infusion site phlebitis 
Eravacycline: 8 (3.2%) 
Meropenem: 1 (0.4%)
Infusion site thrombosis 
Eravacycline: 6 (2.4%)    
Meropenem: 1 (0.4%)
Wound infection (superficial)   
Eravacycline: 7 (2.8%)
Meropenem: 4 (1.6%)
Diarrhea
Eravacycline: 6 (2.4%)               
Meropenem: 3 (1.2%)
Anemia    
Eravacycline: 3 (1.2%) 
Meropenem: 6 (2.4%)
Hypertension   
Eravacycline: 2 (0.8%)
Meropenem: 7 (2.8%)
Hypokalemia
Eravacycline: 0 (0%)
Meropenem: 6 (2.4%)
Discontinued because of adverse event
Eravacycline: 4 (1.6%) 
Meropenem: 4 (2.0%)</t>
  </si>
  <si>
    <t>Alosaimy_2022</t>
  </si>
  <si>
    <t xml:space="preserve">Pneumonia: 24/46 (52,2%)
Skin/soft tissue infections: 8/46 (17,4%)
Bone/joint infections: 4/46  (8,7%)
Primary bacteremia: 3/46  (6,5%) 
Intra-abdominal infections: 2/46 (4,3%)
Urinary tract infections: 2/46 (4,3%)  
Sacral wound infection: 1/46 (2,2%)
Infected peritoneal dialysis site: 1/46 (2,2%)
Unknown: 1/46 (2,2%)    
</t>
  </si>
  <si>
    <t>Total: 46 
Eravacycline: 46/46 (100%)</t>
  </si>
  <si>
    <t>Total population (46 patients): 62,5
CRAB population (32 patients): 62</t>
  </si>
  <si>
    <t>Median APACHE-II score: 
Total population (46 patients) median APACHE-II score: 15
CRAB population (32/46 patients) median APACHE-II score: 17,5
Mechanical ventilation:
Total population (46 patients) mechanical ventilation: 18/46 (39,1%)        
CRAB population (32/46 patients): 14/32 (43,8%)
Median SOFA score:
Total population (46 patients) median SOFA score: 4
CRAB population (32/46 patients) median SOFA score: 5
ICU admissions:
Total population (46 patients) ICU admissions: 19/46 (41,3%)
CRAB population (32/46 patients) ICU admissions: 14/32 (43,8%)
Carlson Comorbidity Index:
Total population (46 patients) median CCI score: 4
CRAB population (32/46 patients) median CCI score: 4,5</t>
  </si>
  <si>
    <t xml:space="preserve">Total population (n=46)           
CRAB population (n=32)
Obesity     
Total population 17 (37,0%)          
CRAB population 13 (40,6%)
Diabetes   
Total population 17 (37,0%)         
CRAB population 11 (34.4)
Chronic pulmonary disease   
Total population 14 (30,4%)          
CRAB population 12 (37.5)
Cerebrovascular disease     
Total population 15 (32,6%)           
CRAB population 12 (37,5%)
Chronic kidney disease 
Total population 11 (23,9%)          
CRAB population 9 (28,1 %)
Dementia  
Total population 8 (17,4%)          
CRAB population 4 (12,5%)
Hemiplegia    
Total population 6 (13,0%)         
CRAB population 5 (15,6%)
Peptic ulcer disease    
Total population 4 (8,7%)           
CRAB population 3 (9,4%)
Tumor with metastasis    
Total population 4 (8.7%)          
CRAB population 1 (3,1%)
Clostridiodes difficile-associated diarrhea  
Total population 3 (6,5%)          
CRAB population 3 (9,4%)
Connective tissue disease   
Total population 3 (6,5%)          
CRAB population 0 (0%)
Peripheral vascular disease       
Total population 3 (6,5%)          
CRAB population 3 (9,4%)
Tumor without metastasis 
Total population 3 (6,5%)          
CRAB population 3 (9,4%)
Myocardial infarction     
Total population 2 (4,3%)          
CRAB population 2 (6,3%)
Liver disease     
Total population 1 (2,2%)          
CRAB population 1 (3,1%)
</t>
  </si>
  <si>
    <t>Active antibiotics prior to eravacycline: 16/46 patients (34,8%)</t>
  </si>
  <si>
    <t>Eravacycline combination therapy (ERV + a second agent):  39/46 (84,8%)
Eravacycline monotherapy: 7/46 (15,2%)
Eravacycline + Meropenem: 8/46 (17,4%)
Eravacycline + Ampicillin-sulbactam: 6/46 (13,0%)
Eravacycline + Amikacin: 4/46 (8.7% )       
Eravacycline + Colistin: 4/46  (8,7%)
Eravacycline + Polymyxin B: 4/46 (8,7%)   
Eravacycline + Cefepime: 3/46 (6,5%)
Eravacycline + Cefiderocol: 3/46 (6,5%)
Eravacycline + Ceftriaxone: 3/46 (6,5%)
Eravacycline + Tobramycin: 3/46 (6,5%)
Eravacycline + Ciprofloxacin: 1/46 (2,2%)</t>
  </si>
  <si>
    <t>Eravacycline: 
44/46 patients (95,7%): 1 mg/kg q12h  
1 patient: 0,78 mg/kg q12h  (to round down to 100 mg)
1 patient: 4 doses of 1 mg/kg q12h and then 1,1 mg/kg q12h (to round up to 75 mg)</t>
  </si>
  <si>
    <t xml:space="preserve">Median duration of eravacycline treatment: 6,9 days 
</t>
  </si>
  <si>
    <t xml:space="preserve">ERV switched to:
Overall: 6/46 (13%)             
Minocycline: 3/46 (6,5%)
Ampicillin-sulbactam: 2/46 (6,5%)
Meropenem: 1/46 (2,2%)
</t>
  </si>
  <si>
    <t>- active antibiotics prior to ERV (43.8%)
- Inhaled antibiotics (26.1%)
- i.v. combination therapy for ≥48 h ( 84.8%)</t>
  </si>
  <si>
    <t>Total population (n=46)                
CRAB population (n=32)
30-day mortality 
Total population 11/46 (23,9%)             
CRAB population 7/32 (21,9%)
90-day mortality 
Total population 14/46  (30,4 %)                 
CRAB population 10/32 (31,3%)
30-day recurrence      
Total population 10/46 (21,7 %)                 
CRAB population  8/32 (25,0%)
30-day readmission     
Total population 7/46  (15,2%)               
CRAB population 5/32 (15,6%)
Symptoms of infection worsen or fail to resolve 
Total population 13/46 (28,3%)               
CRAB population 9/32 (28,1 %)</t>
  </si>
  <si>
    <t>lMicrobiological Eradication: 10/46 (21,74%)</t>
  </si>
  <si>
    <t>Total population: 11/46 (23,9%) 
CRAB population: 7/32 (21,9%)</t>
  </si>
  <si>
    <t>Total population: 14/46 (30,4%) 
CRAB population: 10/32 (31,3%)</t>
  </si>
  <si>
    <t>Total population: 10/46 (21,7%) 
CRAB population: 8/32 (25%)</t>
  </si>
  <si>
    <t>Total population: 7/46 (15,2%) 
CRAB population: 5/32 (15,6%)</t>
  </si>
  <si>
    <t>The majority of patients (91.3%) had at least one risk factor for multidrug-resistant infections: the most common was the use of antimicrobials for ≥24 h in the 90 days before index culture (67.4%), followed by hospitalization for ≥48 h in the 90 days before index culture (63.0%).</t>
  </si>
  <si>
    <t>Alexander_2024</t>
  </si>
  <si>
    <t>Acinetobacter baumannii
concomitant Stenotrophomonas maltophilia infection:
- ERA group 64%
- CMS group 16%</t>
  </si>
  <si>
    <t>colistimethate sodium (CMS): 44 patients</t>
  </si>
  <si>
    <t>Burn Injuries</t>
  </si>
  <si>
    <t>ERV:
-median Kirby-Bauer disk diffusion: 17.3 mm (range 15–21 mm)
*there is no current ERA breakpoint established for CRAB, so zone size for minocycline is typically used (≥16 mm)</t>
  </si>
  <si>
    <t>eravacycline (ERV): 11
colistimethate sodium (CMS): 44</t>
  </si>
  <si>
    <t>ERV: 51.3
CMS : 48.3</t>
  </si>
  <si>
    <t xml:space="preserve">ERV monotherapy
CMS monotherapy </t>
  </si>
  <si>
    <t>eravacycline: 1 mg/kg q12h</t>
  </si>
  <si>
    <t xml:space="preserve">ERV: median duration of 10 days </t>
  </si>
  <si>
    <t>Favorable outcome:
- ERV: 64%
- CMS: 55%
Favorable outcome was defined as 30-day survival, completion of course, lack of 14-day recurrence, and lack of acute kidney injury.
According to covariate-adjusted multivariable logistic regression, the choice to treat with ERA over CMS was not more or less likely to be associated with a favorable response [odds ratio (95% confidence interval), 2.066 (0.456–9.361), P = 0.347]
There was no difference in mortality between the two groups after adjusting for age and %TBSA (total body surface area) burned.</t>
  </si>
  <si>
    <t>There was no statistically significant difference in microbiological outcomes or mortality between ERA and CMS use for CRAB</t>
  </si>
  <si>
    <t xml:space="preserve">Adverse events were uncommon in the ERV group. 
No patients experienced nausea and/or vomiting in the ERV group.
The one patient who experienced an Acute Kidney Injury while receiving eravacycline was also receiving known nephrotoxic agents, amphotericin B and amikacin.
Patients treated with CMS had a numerically higher incidence (36.4% vs 9.1%, P = .143) and nearly 9-fold higher odds of new-onset AKI (no previous AKI, but developed after initiating therapy) versus ERA after covariate adjustment [8.816 (0.911–85.308), P = 0.06].
</t>
  </si>
  <si>
    <t>There are several limitations in this study. The study was unable to meet the proper power for a non-inferiority study comparing proportions of patients with a favorable outcome, due to the lower-than-anticipated incidence of CRAB and ERA utilization in the burn center.
Another limitation of this study is the retrospective, single-center design. With such a design, the data are subject to recall bias and regression analysis is not capable of determining causation, only association.</t>
  </si>
  <si>
    <t>Micro-ITT population
IGNITE 1 (2014): Ertapenem Group (220/446 patients, 49,3%)
IGNITE 4 (2017): Meropenem Group (205/400 patients, 51,3%)</t>
  </si>
  <si>
    <t>Complicated intraabdominal infections</t>
  </si>
  <si>
    <t>Micro-ITT population
IGNITE 1: 
eravacycline: 220
ertapenem: 226
total: 446
IGNITE 4: 
eravacycline: 195
meropenem: 205
total: 400</t>
  </si>
  <si>
    <t>IGNITE 1
- eravacycline: 54.9
- ertapenem: 55.4
IGNITE 4 
- eravacycline: 50.3
- meropenem: 52.3</t>
  </si>
  <si>
    <t>APACHE II SCORE:
IGNITE 1
- eravacycline: 6.6
- ertapenem: 6.8
IGNITE 4 
- eravacycline: 6.6
- meropenem: 6.4</t>
  </si>
  <si>
    <t>IGNITE 1: eravacycline monotherapy vs. ertapenem monotherapy
IGNITE 4: eravacycline monotherapy vs. meropenem monotherapy</t>
  </si>
  <si>
    <t>IGNITE1: - eravacycline: 1.0 mg/kg every 12 hours
                - ertapenem: 1.0 g every 24 hours
IGNITE4: - eravacycline: 1 mg/kg every 12 hours
                - meropenem: 1 g every 8 hours</t>
  </si>
  <si>
    <t>IGNITE 1 : 14 days
IGNITE 4 : 4-14 days</t>
  </si>
  <si>
    <t>Initiation of rescue antibacterial therapy for cIAI:
- IGNITE1: - eravacycline: 6 patients
                  - ertapenem: 4
- IGNITE4: - eravacycline: 6
                  - meropenem: 6</t>
  </si>
  <si>
    <t xml:space="preserve">Micro-ITT population
Clinical cure: 
IGNITE1: 
- eravacycline: 191/220 (86.8%)
- ertapenem: 198/226  (87.6%)
IGNITE4: 
- eravacycline: 177/195 (90.8%)
- meropenem: 187/205 (91.2%)
Clinical failure:
IGNITE1: 
- eravacycline: 19/220 (8.6%) 
-ertapenem: 11/226 (4.9%) 
IGNITE4: 
- eravacycline: 7/195 (3.6%) 
- meropenem: 7 /205 (3.4%) 
Total deaths: 
IGNITE1: 
- eravacycline:  3/220 (1.4%) 
- ertapenem: 6/226 (2.7%) 
IGNITE4: 
- eravacycline: 4/ 195 (2.1%) 
- meropenem: 1/205  (0.5%)     
Reasons for death included pulmonary embolism, acute respiratory failure, multiorgan failure and pneumonia.                               
</t>
  </si>
  <si>
    <t xml:space="preserve">Safety/ITT population 
IGNITE 1   
Eravacycline(n=270)                                                                                                                                                                                      
Overall Adverse Event Rate:113/270 41,9%)      
- Nausea:                               22/270 (8.1%)       
- Diarrhea:                               6/270 (2.2%)         
- Vomiting                               11/270 (4.1%)        
- Wound infection:                   6/270 (2.2%)         
- Abdominal abscess               2/270 (0.7%)         
- Pyrexia:                                 6/270 (2.2%)          
- Anemia:                                 7/270 (2.6%)         
- Hypertension:                          N/A                     
- Infusion site reactions:            N/A                         
- Phlebitis                                 8/270 (3.0%)             
- Increased blood creatinine    1/270 (0.4%)              
  phosphokinase:                   
- Hypokalemia                            N/A                         
Ertapenem(n=268)
Overall Adverse Event Rate: 76/268 (28.4%)    
- Nausea:                                2/268 (0.7%)        
- Diarrhea:                               5/268 (1.9%)        
- Vomiting                                9/268 (3.4%)          
- Wound infection:                   2/268 (0.7%)          
- Abdominal abscess               6/268 (2.2%)            
- Pyrexia:                                 8/268 (3.0%)           
- Anemia:                                 8/268 (3.0%)         
- Hypertension:                          N/A                                         
- Infusion site reactions:            N/A                                            
- Phlebitis                                 1/268 (0.4%)            
- Increased blood creatinine       0                     
  phosphokinase:                    
- Hypokalemia                            N/A                                    
IGNITE4 
Eravacycline(n=250)
Overall Adverse Event Rate: 93/250 (37.2%)     
- Nausea:                               12/250 (4.8%)        
- Diarrhea:                              65/250(2.4%)          
- Vomiting                                9/250 (3.6%)       
- Wound infection:                   7/250 (2.8%)         
- Abdominal abscess                N/A                       
- Pyrexia:                                  N/A                      
- Anemia:                                 3/250 (1.2%)        
- Hypertension:                        2/250 (0.8%)           
- Infusion site reactions:           N/A                        
- Phlebitis                                 8/250 (3.2%)                
- Increased blood creatinine    4/250 (1.6%)              
  phosphokinase:                    
- Hypokalemia                            0                     
Meropenem (n=249)
Overall Adverse Event Rate: 77/249 (30.9%)
- Nausea:                               2/249 (0.8%)
- Diarrhea:                              3/249 (1.2%)
- Vomiting                               5/249 (2.0%)
- Wound infection:                  4/249 (1.6%)
- Abdominal abscess                  N/A
- Pyrexia:                                    N/A
- Anemia:                                6/249 (2.4%)
- Hypertension:                       7/249 (2.8%)  
- Infusion site reactions:              N/A          
- Phlebitis                                 1/249 (0.4%)    
- Increased blood creatinine    5/249 (2.0%) 
  phosphokinase:                    
- Hypokalemia                          6/249 (2.4%)
     </t>
  </si>
  <si>
    <t>Jackson_2024</t>
  </si>
  <si>
    <t>ONLY ABSTRACT</t>
  </si>
  <si>
    <t>CRAB pneumonia
COVID-19</t>
  </si>
  <si>
    <t>10.5 days</t>
  </si>
  <si>
    <t>Clinical cure: 17 (71%) patients demonstrated clinical resolution of CRAB pneumonia.</t>
  </si>
  <si>
    <t>12 (71%) achieved microbiological resolution</t>
  </si>
  <si>
    <t>No adverse events attributable to eravacycline were identified.</t>
  </si>
  <si>
    <t>Contreras_2020</t>
  </si>
  <si>
    <t xml:space="preserve">
Kidney allograft infection
Infected right retroperitoneal hematoma
Diffuse acute tubular necrosis</t>
  </si>
  <si>
    <t xml:space="preserve">
Disk diffusion:
eravacycline: 15 mm (susceptible ≥15mm)
cefiderocol: 22mm (susceptible ≥ 20mm)</t>
  </si>
  <si>
    <t>OXA-232, NDM-1, CTX-M-15, armA, tet(D)</t>
  </si>
  <si>
    <t>sepsis
multiorgan failure
postoperative extracorporeal membrane oxygenation
postoperative continuous renal replacement therapy</t>
  </si>
  <si>
    <t xml:space="preserve">End-stage renal disease
Diabetes
Kidney transplant
</t>
  </si>
  <si>
    <t xml:space="preserve">Initially: polymyxin B and tigecycline (3 days)
Changed to: polymyxin B, ceftazidime-avibactam, and aztreonam (10 days)
Added plazomicin for 1 day, then removed.
</t>
  </si>
  <si>
    <t>cefiderocol: 1.5g q12h</t>
  </si>
  <si>
    <t>cefiderocol : 12 days</t>
  </si>
  <si>
    <t>Clinical failure:
Patient died of ischemic colitis and multiorgan failure.</t>
  </si>
  <si>
    <t>Microbiological Eradication:
Blood cultures (hospital days 25 and 32): negative for CRKP after cefiderocol was started
Peritoneal fluid culture (hospital day 25): negative for CRKP after cefiderocol was started</t>
  </si>
  <si>
    <t xml:space="preserve">Eravacycline was not chosen due to its borderline susceptibility results and a lack of understanding of the effect of the tetracycline efflux gene tet(D) to the drug. </t>
  </si>
  <si>
    <t>Eljaaly_2021</t>
  </si>
  <si>
    <t>meta-analysis</t>
  </si>
  <si>
    <t xml:space="preserve">
</t>
  </si>
  <si>
    <t>cIAIs:
- complicated appendicitis (30–55%). 
- peritonitis (24–50%),
- intra-abdominal abscess (3–63%)
- complicated cholecystitis (7–23%)
- gastrointestinal perforation</t>
  </si>
  <si>
    <t>1128 randomised patients from 3 RCTs:
- Solomkin 2014: 87 total ( 56 erv)
-Solomkin 2017: 541 total ( 270 erv)
-Solomkin 2019: 500 total (250 erv)</t>
  </si>
  <si>
    <t>41–51</t>
  </si>
  <si>
    <t>Not  mentioned</t>
  </si>
  <si>
    <t>1. Eravacycline 1 mg/kg i.v. q12 h vs. ertapenem 1 g i.v. q24h
2. Eravacycline 1 mg/kg i.v. q12 h vs. ertapenem 1 g i.v. q24h
3. Eravacycline 1 mg/kg i.v. q12 h vs. meropenem 1 g i.v. q8h</t>
  </si>
  <si>
    <t>eravacycline: 1mg/kg q12h
ertapenem : 1g q24h
meropenem: 1g q8h</t>
  </si>
  <si>
    <t>all regimens: 4–14 days</t>
  </si>
  <si>
    <t xml:space="preserve">No significant differences in clinical response in the modified intention-to-treat (ITT) (OR, 0.91, 95% CI 0.62–1.35; I^2 = 0%), microbiological ITT (OR, 0.93, 95% CI 0.61–1.41; I^2 = 0%) and clinically evaluable (OR, 0.98, 95% CI 0.55–1.75; I^2 = 0%) populations or in all-cause mortality (OR, 1.18, 95% CI 0.16–8.94; I^2 = 0%). </t>
  </si>
  <si>
    <t>Eravacycline was associated with a significantly higher rate of total AEs and specifically with nausea.
An increase in vomiting was observed but this was not significant. 
There were no significant differences in serious AEs or rates of drug discontinuation due to AEs.</t>
  </si>
  <si>
    <t>Coyne_2024</t>
  </si>
  <si>
    <t>Various infectious conditions: 416 patients
Hospital-acquired infections: 206/416 (49.5%)</t>
  </si>
  <si>
    <t xml:space="preserve">CRAB: 46/416 (11,1%)
CR Enterobacterales: 43/416 (10.3%)
</t>
  </si>
  <si>
    <t>Total number of patients: 416
Patients treated with eravacycline: 416 (100%)</t>
  </si>
  <si>
    <t>58.7</t>
  </si>
  <si>
    <t>Median APACHE II score: 16 
Median SOFA score: 4.5 
Median Charlson Comorbidity Index: 4.5
Mechanical ventilation: 68/416 (16.3%)
ICU admissions: 177/416 (42.5%)</t>
  </si>
  <si>
    <t xml:space="preserve">   Aminoglycosides                        22 (11.2%)
 Carbapenems                            58 (29.6%)
 Cefepime                                  44 (10.6%)
 Ceftazidime-avibactam             16 (3.8%)
 Ceftolozane-tazobactam             2 (0.5%)
 Meropenem-vaborbactam           3 (0.7%)
 Polymyxins                                  2 (1%)
 Quinolone                                   11 (5.6%)
 Tigecycline                                   8 (1.9%)
 Trimethoprim/sulfamethoxazole  10 (2.4%)
 Daptomycin                                 23 (5.5%)
 Linezolid/tedizolid                        25 (12.8%)
 Vancomycin                                 70 (16.8%)
 Other                                           72 (36.7%)</t>
  </si>
  <si>
    <t>1. Eravacycline monotherapy: 205/416 (49.3%)
2. Combination therapy: 211/416 (50.7%)  
ERV + Amikacin         18/416 (4.3%)
         Aztreonam        2/416 (0.5%)
         Ciprofloxacin     5/416 (1.2%)
         Colistin              5/416 (1.2%)
         Ertapenem        2/416 (0.5%)
         Gentamicin        1/416 (0.2%)
         Imipenem           5/416 (1.2%)
         Levofloxacin       7/416 (1.7%)
         Meropenem        37/416 (8.9%)
         Polymyxin B        6/416 (1.4%)
         TMP/SMX            9/416 (2.2%)
         Tobramycin          9/416 (2.2%)
         Other                111/416 (26.7%)</t>
  </si>
  <si>
    <t>Eravacycline Dose:         1 mg/kg        403/416 (96.9%)
                                1.5 mg/kg        13/416 (3.1%)
Eravacycline Frequency:  
       q12 h:     395/416 (95%)
       q12 h on day 1, then q24 h:   14/416 (3.3%)
       q 24 h        7/416 (1.7%)</t>
  </si>
  <si>
    <t>Median duration of eravacycline therapy: 6.9 days
Median hospital length of stay: 21 days</t>
  </si>
  <si>
    <t xml:space="preserve">Clinical cure: 315/416 (75.7%)
</t>
  </si>
  <si>
    <t>Absence of microbiological recurrence: 393/416 (94.5%)</t>
  </si>
  <si>
    <t>22/416 (5.3%)</t>
  </si>
  <si>
    <t>Microbiological recurrence: 23/416 (5.5%)</t>
  </si>
  <si>
    <t>77/416 (18.5%)</t>
  </si>
  <si>
    <t>Eravacycline Adverse Events
Overall Adverse Event Rate:   39/416 (9.4%)
Nephrotoxicity                         4/416 (1%)
Gastrointestinal intolerance   20/416 (4.8%)
Electrolyte disturbance            1/416 (0.2%)
Encephalopathy                       3/416 (0.7%)
Hepatotoxicity                          7/416 (1.7%)
Dermatologic reaction             1/416 (0.2%)
Infusion site phlebitis               2/416 (0.5%)
Catheter site pain                    1/416 (0.2%)</t>
  </si>
  <si>
    <t>ERV discontinuation secondary to an AE      9/39 (23.1%)
 -Gastrointestinal intolerance                      6/9 (66.7%)
 -Hepatotoxicity                                           3/9 (33.3%)</t>
  </si>
  <si>
    <t>Newman_2018</t>
  </si>
  <si>
    <t>healthy subjects</t>
  </si>
  <si>
    <t>Control group (placebo):
- SAD study: 14 subjects
- MAD study: 8 subjects</t>
  </si>
  <si>
    <t>single-ascending-dose (SAD) study: 56 (14 - placebo; 42- ERV)
multiple-ascending-dose (MAD) study: 32 (8- placebo; 24- ERV)</t>
  </si>
  <si>
    <t>SAD:   28.1
MAD: 30.8</t>
  </si>
  <si>
    <t>none</t>
  </si>
  <si>
    <t xml:space="preserve">1. Single Ascending Dose study: eravacycline administered i.v. at a dose of 0.1, 0.25, 0.5, 1, 1.5, 2, or 3 mg/kg. 
2. Multiple Ascending Dose study: erv  i.v. dose of - 0.5 or 1.5 mg/kg infused over 30 min every 24 h, 
                                                                                         -1.5 mg/kg infused over 60 min every 24 h, 
                                                                                         -1 mg/kg infused over 60 min every 12 h </t>
  </si>
  <si>
    <t xml:space="preserve">
optimal dosage regimen: 1-mg/kg every 12 hours 
1. Single Ascending Dose study: eravacycline administered i.v. at a dose of 0.1, 0.25, 0.5, 1, 1.5, 2, or 3 mg/kg. 
2. Multiple Ascending Dose study: erv  i.v. dose of - 0.5 or 1.5 mg/kg infused over 30 min every 24 h, 
                                                                                         -1.5 mg/kg infused over 60 min every 24 h, 
                                                                                         -1 mg/kg infused over 60 min every 12 h </t>
  </si>
  <si>
    <t>10 days</t>
  </si>
  <si>
    <t>No clinically relevant changes in vital signs, clinical laboratory tests, or electrocardiograms (ECG) were observed. Although minor elevations in ALT and AST occurred, none were clinically significant.</t>
  </si>
  <si>
    <t>Adverse event       
SAD study (n = 42)         
Any event                       19 (45.2%)                
Diarrhea                           0                               
Headache                        3 (5.4%)                          
Infusion site discomfort    0                                   
Infusion site pain              2 (3.6%)                         
Infusion site erythema      1 (1.8%)                       
Nausea                             8 (14.3%)                        
Pain in extremity               2 (3.6%)               
Phlebitis superficial           0                           
MAD study (n = 24)
Any event                       21 (87.5%)
Diarrhea                           4 (12.5%)
Headache                        6 (18.8%)
Infusion site discomfort    7 (21.9%)
Infusion site pain            11 (34.4%)
Infusion site erythema    10 (41.7%)
Nausea                           11 (45.8%)
Pain in extremity               5 (15.6%)
Phlebitis superficial         14 (43.8%)</t>
  </si>
  <si>
    <t xml:space="preserve">2 SAD study subjects, one each in the 0.25- and 1-mg/kg-of-body-weight dose groups discontinued due to adverse events (pyrexia)
</t>
  </si>
  <si>
    <t>Lin_2023</t>
  </si>
  <si>
    <t>nosocomial pneumonia (NP) - 5 studies
complicated intra-abdominal infection (cIAI) - 15 studies
complicated urinary tract infection (cUTI) - 6 studies</t>
  </si>
  <si>
    <t>Cefiderocol: 2g (3h infusions) q8h (Portsmouth_2018)
Cefiderocol 2g (1h infusions) q8h (Wunderink_2021)
Eravacycline: 1 mg/kg q12h (Solomkin_2014, Solomkin_2017, Solomkin_2019)</t>
  </si>
  <si>
    <t>Piperacillin-tazobactam and eravacycline showed higher rankings in the cIAI subgroup, while cefiderocol and ceftazidime-avibactam also performed in the top three in the cUTI subgroup.
No significant effect on the outcome of all-cause mortality.</t>
  </si>
  <si>
    <t>Cefiderocol showed a significantly better microbiological response as compared with tigecycline (OR, 2.38; 95% CI, 1.02–5.55) 
Eravacycline ranked first</t>
  </si>
  <si>
    <t>Bassetti_2021</t>
  </si>
  <si>
    <t>Europe
Asia-Pacific
North America
South America</t>
  </si>
  <si>
    <t>Nosocomial pneumonia
Cefiderocol: 45/101 (45%)
Best Available Therapy: 22/49 (45%)
HAP
Cefiderocol: 20/101  (20%) 
Best Available Therapy: 7/49 (14%)
VAP
Cefiderocol: 24/101  (24%) 
Best Available Therapy: 13/49 (27%)
HCAP
Cefiderocol: 1/101  (1%) 
Best Available Therapy: 2/49 (4%)
Bloodstream infections:
Cefiderocol: 22/101  (22%)
Best Available Therapy: 9/49(18%)
Sepsis
Cefiderocol: 8/101  (8%)
Best Available Therapy: 8/49 (16%)
Complicated urinary tract infection
Cefiderocol: 26/101  (26%)
Best Available Therapy: 10/49 (20%)</t>
  </si>
  <si>
    <t>CR: 118/152 patients (77,6%)</t>
  </si>
  <si>
    <t>101
Cefiderocol: 66
Control: 35</t>
  </si>
  <si>
    <t>49
Cefiderocol:35 
Control:14</t>
  </si>
  <si>
    <t>Cefiderocol: 25
Control: 23.5</t>
  </si>
  <si>
    <t>Cefiderocol: 69
Best Available Therapy: 62</t>
  </si>
  <si>
    <t>Cefiderocol: 64
Control: 22</t>
  </si>
  <si>
    <t>White
Asian
Black or African American
Other</t>
  </si>
  <si>
    <t>Renal disease
Cefiderocol group: 40/101 (40%)
Best Available Therapy group: 20/49 (41%)
Chronic pulmonary disease
Cefiderocol group: 40/101 (40%)
Best Available Therapy group: 16/49  (33%)
Diabetes
Cefiderocol group: 35/101 (35%)
Best Available Therapy group:17/49  (35%)
Cancer
Cefiderocol group: 24/101 (24%)
Best Available Therapy group: 13/49  (27%)
Congestive heart failure
Cefiderocol group: 12/101 (12%)
Best Available Therapy group: 10/49  (20%)
Peripheral vascular disease
Cefiderocol group: 11/101 (11%)
Best Available Therapygroup: 5/49  (10%)
Moderate or severe liver disease
Cefiderocol group: 11/101 (11%)
Best Available Therapy group: 4/49  (8%)
Hepatitis
Cefiderocol group: 12/101 (12%)
Best Available Therapy group: 2/49  (4%)</t>
  </si>
  <si>
    <t>Empirical treatment failure 
Cefiderocol group: 58/101 (57%)  
Best Available Therapy group: 27/49 (55%)</t>
  </si>
  <si>
    <t xml:space="preserve">Antibiotics 
Cefiderocol group: 93/101 (92%)
Best Available Therapy group:   49/49 (100%)
Carbapenems 
Cefiderocol group: 60/101 (59%)
Best Available Therapy group: 26/49 (53%)
</t>
  </si>
  <si>
    <t xml:space="preserve">Cefiderocol monotherapy 66 (83%) 
Cefiderocol + adjunctive therapy 14 (18%)
- Tigecycline 4 (5%)
- Fosfomycin 2 (3%)
- Amikacin 1 (1%)
- Ampicillin-sulbactam 1 (1%)
- Ciprofloxacin 1 (1%)
- Colistin 1 (1%)
- Gentamicin 1 (1%)
- Gentamicin, Tigecycline 1 (1%)
- Levofloxacin 1 (1%)
- Piperacillin-tazobactam 1 (1%)
Colistin-based regimens  25 (66%) 
Colistin monotherapy  6 (16%) 
Colistin + other antibiotics 19 (50%) 
- Tigecycline 3 (8%)
- Ampicillin-sulbactam 2 (5%)
- Fosfomycin 2 (5%)
- Amikacin 1 (3%)
- Amikacin, Levofloxacin 1 (3%)
- Cefepime 1 (3%)
- Cefepime, Tygecicline 1 (3%)
- Cefoperazone-sulbactam 1 (3%)
- Ceftolozane-tazobactam 1 (3%)
- Ertapenem 1 (3%)
- Imipenem-cilastatin 1 (3%)
- Meropenem 1 (3%)
- Piperacillin 1 (3%)
- Piperacillin-tazobactam 1 (3%)
- Polymyxin B, ampicillin-sulbactam,  fosfomycin 1 (3%)
Non-colistin-based regimens 13 (34%) </t>
  </si>
  <si>
    <t xml:space="preserve">Cefiderocol:  2 g every 8 h (administered as 3 h iv infusions)
</t>
  </si>
  <si>
    <t>Cefiderocol:
- HAP, VAP, HCAP or BSI or sepsis (mean): 11 days / Max 22 days
- Complicated UTIs (mean): 10.5 days / 29 days
Best available therapy
- HAP, VAP, HCAP or BSI or sepsis (mean): 13 days / Max 22 days
- Complicated UTIs (mean): 6.5 days / 14 days</t>
  </si>
  <si>
    <t xml:space="preserve">Follow-up
Sustained clinical cure
    Cefiderocol: 38/80 (48%)
    Best Available Therapy: 13/38 (34%)
Relapse
     Cefiderocol: 2/80 (3%)
     Best Available Therapy: 4/38 (11%)
Clinical failure
      Cefiderocol: 27/80 (34%) 
      Best Available Therapy: 14/38 (37%)
Indeterminate*
       Cefiderocol: 13/80 (16%)
       Best Available Therapy: 7/38 (18%)
*Indeterminate clinical responses were reported as either deaths or missing
</t>
  </si>
  <si>
    <t xml:space="preserve">All Treatment-Emergent Adverse Events
Cefiderocol: 92/101 (91%)
o        Mild: 23 (23%)
o        Moderate: 26 (26%)
o        Severe: 43 (43%)
Best Available Therapy: 47/49 (96%)
o        Mild: 9 (18%)
o        Moderate: 16 (33%)
o        Severe: 22 (45%)
Drug-related Treatment-Emergent Adverse Events
Cefiderocol: 15/101 (15%)
Best Available Therapy: 11/49 (22%)
Discontinuation due to Treatment-Emergent Adverse Events
Cefiderocol: 10/101 (10%)
Best Available Therapy: 3/49 (6%)
Discontinuation due to Drug-related Treatment-Emergent Adverse Events
Cefiderocol: 3/101 (3%)
Best Available Therapy: 2/49 (4%)
Serious Adverse Events
Cefiderocol: 50 (50%)
Best Available Therapy: 23 (47%)
Drug-related Serious Adverse Events
Cefiderocol: 1 (1%)
Best Available Therapy: 5 (10%)
Death Due to Serious Adverse Events
Cefiderocol: 34 (34%)
Best Available Therapy: 9 (18%)
</t>
  </si>
  <si>
    <t xml:space="preserve">A baumannii, Klebsiella pneumoniae, and P aeruginosa were the most frequent carbapenem-resistant pathogens in both treatment groups (A baumannii in 54 patients [46%], K pneumoniae in 39 patients [33%], and P aeruginosa in 22 patients [19%]; table 2, appendix p 17).
All-cause Mortality at the End of Study by Most Frequent Baseline Pathogen in the Safety Population
Acinetobacter spp.
Cefiderocol: 21/42 (50%)
Best Available Therapy: 3/17 (18.8%)
Acinetobacter baumannii
Cefiderocol: 19/39 (49%)
Best Available Therapy: 3/17 (18%)
Klebsiella pneumoniae
Cefiderocol: 8/34 (24%)
Best Available Therapy: 4/16 (25%)
Pseudomonas aeruginosa
Cefiderocol: 6/17 (35%)
Best Available Therapy: 2/12 (17%)
Escherichia coli
Cefiderocol: 1/6 (17%)
Best Available Therapy: 0/3 (0%)
Stenotrophomonas maltophilia
Cefiderocol: 4/5 (80%)
Best Available Therapy: NA
As general rule, a combination therapy reduces the risk of in vivo selection of antimicrobial resistance </t>
  </si>
  <si>
    <t>Falcone_2022</t>
  </si>
  <si>
    <t>Colistin-based regimens: 77/124 (62,1%)</t>
  </si>
  <si>
    <t xml:space="preserve">Bloodstream infections: 79 (63.7%)
VAP:  35 (28.5%)
Surgical site infections: 6 (4.8%)
Intra-abdominal infections: 1 (0.8%)
Perianal abscess: 1 (0.8%)
Central nervous system infections: 1 (0.8%)
UTIs: 1 (0.8%)
</t>
  </si>
  <si>
    <t xml:space="preserve">Total: 124
Cefiderocol group: 47/124 (37,9)
Colistin-based regimens: 77/124 (62,1%) </t>
  </si>
  <si>
    <t xml:space="preserve">Cefiderocol: 29 
Colistin-based regimens: 63 </t>
  </si>
  <si>
    <t>Cefiderocol: 18
Colistin-based regimens: 14</t>
  </si>
  <si>
    <t>Cefiderocol: 63
Colistin-based regimens: 68</t>
  </si>
  <si>
    <t xml:space="preserve">Diabetes Mellitus
Cefiderocol-containing regimens: 3 (6.4%)
Colistin-containing regimens: 20 (26%)
Cardiovascular Disease
Cefiderocol-containing regimens: 29 (61.7%)
Colistin-containing regimens: 44 (57.1%)
COPD
Cefiderocol-containing regimens: 4 (8.5%)
Colistin-containing regimens: 13 (16.9%)
Chronic Renal Disease
Cefiderocol-containing regimens: 2 (4.3%)
Colistin-containing regimens: 7 (9.1%)
Chronic Liver Disease
Cefiderocol-containing regimens: 2 (4.3%)
Colistin-containing regimens: 3 (3.9%)
Solid Cancer
Cefiderocol-containing regimens: 3 (6.4%)
Colistin-containing regimens: 5 (6.5%)
</t>
  </si>
  <si>
    <t xml:space="preserve">Cefiderocol:
2g/8h adjusted for renal impairment
2g/6h when GFR was  ≥120 mL/min.
Colistin:
Loading dose of 9 million IU, then 4.5 million IU/12h
</t>
  </si>
  <si>
    <t>Cefiderocol (mean, days): 12
Colistin-based regimens: 10</t>
  </si>
  <si>
    <t>Follow-up for 120/124
Microbiological cure 107/120 (89,2%)
Microbiological failure: 13/120 (10,83%)
Cefiderocol: 8/46 (17.4%) - BSI
- 7 burn patients
- 1 COVID-19 patient
6 - Cefiderocol monotheraphy
4 strains - resistance emerged
Colistin-based regimens: 5/74 (6,8%)</t>
  </si>
  <si>
    <t>BSI: 
Cefiderocol: 7.4%
Colistin-based: 42.3%
VAP 
Cefiderocol: 33.3%
Colistin-based: 52.2%</t>
  </si>
  <si>
    <t>All cause mortality: 59/124 (47.6%)
Cefiderocol: 16/47 (34%)
Colistin-based regimens: 43/77 (55.8%)
BSI
Cefiderocol: 25.9%
Colistin-based regimens: 57.7%
VAP
Cefiderocol: 58.3%
Colistin-based regimens: 56.5%</t>
  </si>
  <si>
    <t>Cefiderocol: 1/47 (2.1%)
-Skin rash: 1/1
Colistin-based regimens: 16/76 (21.1%)
- Acute kidney injury: 16/16 (100%)</t>
  </si>
  <si>
    <t>Length of hospital stay after CRAB infection, median (days)
Cefiderocol: 28 
Colistin-based regimens: 13
The rate of microbiological failure was significantly higher in patients who received monotherapy compared to those who received combination therapy (6/14, 42.9% versus 2/32, 6.3%</t>
  </si>
  <si>
    <t>Falcone_2024</t>
  </si>
  <si>
    <t>INCOMPLET → completat</t>
  </si>
  <si>
    <t>MBL-producing Enterobacterales</t>
  </si>
  <si>
    <t>Colistin-containing regimens: 26 patients (7.6%)
Colistin + tigecycline + fosfomycin: 14 patients
Colistin + fosfomycin: 6 patients
Colistin + piperacillin-tazobactam + aztreonam (ATM): 1 patient
Colistin + ATM: 4 patients
Colistin alone: 1 patient
Ceftazidime-avibactam + aztreonam (CZA + ATM) regimens: 215 patients (62.7%)
CZA + ATM alone: 170 patients
CZA + ATM + tigecycline: 21 patients
CZA + ATM + fosfomycin: 16 patients
CZA + ATM + gentamycin: 8 patients
Other active antibiotics: 37 patients (10.8%)
Tigecycline + fosfomycin: 16 patients
Fosfomycin + meropenem: 5 patients
Fosfomycin + gentamycin: 4 patients
Trimethoprim-sulfamethoxazole (TMP-SMX): 3 patients
Piperacillin-tazobactam + ATM: 7 patients
Meropenem-vaborbactam (MVB) + ATM: 2 patients (0.6%)</t>
  </si>
  <si>
    <t xml:space="preserve">Overall (n=343)
Urinary tract infections: 60 (17.4%)
Intra-abdominal infections: 13 (3.8%)
Skin and soft-tissue infections: 11 (3.2%)
Bloodstream infections: 199 (58%)
Hospital-acquired pneumonia: 60 (17.4%)
Survivors (n=241)
Urinary tract infections: 84 (34.9%)
Intra-abdominal infections: 48 (19.9%)
Skin and soft-tissue infections: 8 (3.3%)
Bloodstream infections: 135 (56%)
Hospital-acquired pneumonia: 38 (15.8%)
Nonsurvivors (n=102)
Urinary tract infections: 12 (11.8%)
Intra-abdominal infections: 1 (1%)
Skin and soft-tissue infections: 3 (2.9%)
Bloodstream infections: 64 (62.7%)
Hospital-acquired pneumonia: 22 (21.6%)
</t>
  </si>
  <si>
    <t>15 VIM
328 NDM</t>
  </si>
  <si>
    <t xml:space="preserve">Overall: 71 
Survivors: 70
Nonsurvivors: 73
</t>
  </si>
  <si>
    <t>„</t>
  </si>
  <si>
    <t>Charlson comorbidity index, median:
Survivors: 3
Non-survivors: 5
Septic shock:
Overall: 97/343 (28.3%)
Survivors: 51/241 (21.2%)
Non-survivors: 46/102 (45.1%)
SOFA score, median:
Overall: 3
Survivors: 3
Non-survivors: 5
ICU stay:
Overall: 144/343 (42%)
Survivors: 98/241 (40.7%)
Non-survivors: 46/102 (45.1%)</t>
  </si>
  <si>
    <t xml:space="preserve">Diabetes Mellitus
Overall: 119/343 (32.9%)
Survivors: 73/241 (30.3%)
Nonsurvivors: 40/102 (39.2%)
Cardiovascular Disease
Overall: 189 (55.1%)
Survivors: 119 (49.4%)
Nonsurvivors: 70 (68.6%)
Chronic Kidney Disease
Overall: 66 (19.0%)
Survivors: 40 (16.6%)
Nonsurvivors: 26 (25.5%)
Chronic Liver Disease
Overall: 34 (9.9%)
Survivors: 21 (8.7%)
Nonsurvivors: 13 (12.7%)
Chronic Respiratory Disease
Overall: 68 (19.8%)
Survivors: 43 (17.8%)
Nonsurvivors: 25 (24.5%)
Solid Cancer
Overall: 113 (32.9%)
Survivors: 76 (31.5%)
Nonsurvivors: 37 (36.3%)
</t>
  </si>
  <si>
    <t>Antibiotic therapy prior 30d (n =332)
Overall: 178/332 (53.6%)
Survivors: 119/233 (51.1%)
Nonsurvivors: 59/99 (59.76%)
Active antibiotic therapy within 48 h from infection onset (n=343) 
Overall: 220/343 (64.1%)
Survivors: 161/241 (66.8%)
Nonsurvivors: 59/102 (57.8%)</t>
  </si>
  <si>
    <t>no data</t>
  </si>
  <si>
    <t>30-day mortality rate: 29.7% (102/343 patients)</t>
  </si>
  <si>
    <t>30-day mortality rate: 29.7% (102 /343 patients)
No in vitro active therapy
25/32 patients (78.1%)
Colistin-containing regimens
13/26 patients (50%)
Cefiderocol-containing regimens 
11/33 patients (33%)
Ceftazidime-avibactam + aztreonam 
48/215 patients (22.3%)
Other active antibiotics
3/37 patients (13.5%)</t>
  </si>
  <si>
    <t>Iovleva_2022</t>
  </si>
  <si>
    <t xml:space="preserve">Clinical data was a secondary topic of the paper.
We could not assess what treatment was administered for each patient nor if any patient received cefiderocol </t>
  </si>
  <si>
    <t>Piccica_2023</t>
  </si>
  <si>
    <t>De verificat coloana AC, AE → verificat</t>
  </si>
  <si>
    <t>Bacteremia
Survivors: 14 (15.6%)
Deceased: 5 (9.6%)
Urinary Tract Infections (UTI)
Survivors: 8 (8.9%)
Deceased: 4 (7.7%)
Intra-abdominal infections (IAI)
Survivors: 9 (10%)
Deceased: 4 (7.7%)
Lower Respiratory Tract Infections (LRTI)
Survivors: 46 (51.1%)
Deceased: 35 (67.3%)
ABSSSI (Acute Bacterial Skin and Skin Structure Infections)
Survivors: 6 (6.7%)
Deceased: 3 (5,8%)</t>
  </si>
  <si>
    <t xml:space="preserve">Survivors: 65 
Deceased: 68 </t>
  </si>
  <si>
    <t>Charlson Comorbidity Index, median (IQR)
Survivors: 3 (2-6%)
Deceased: 6 (4-8%)
MEWS score, median (IQR)
Survivors:  2 (0–4%)
Deceased: 3 (2–5%)
APACHE-II, median (IQR)
Survivors: 13 (8–18%)
Deceased: 19 (14–25%)</t>
  </si>
  <si>
    <t>&gt;10 days of antibiotic treatment before cefiderocol
Survivors: 26 (36.6%)
Deceased: 21 (52.5%)</t>
  </si>
  <si>
    <t>cefiderocol monotherapy
combination therapy (cefiderocol + at least one other antibiotic active against the involved pathogen or with potential synergistic activity in vivo, e.g. sulbactam or fosfomycin)</t>
  </si>
  <si>
    <t>2g/8h - normal renal function
Dose adjusted for impaired renal function</t>
  </si>
  <si>
    <t xml:space="preserve">&gt;10 days of cefiderocol treatment
Survivors: 49 (54.4%)
Deceased: 22 (42.3%)
Monotherapy: 33 (47.1%)
Combination Therapy: 38 (52.8%)
</t>
  </si>
  <si>
    <t>In-hospital stay (median, IQR)
Survivors: 54 days (30–81)
Deceased: 32 days (22–50)
Monotherapy: 41 days (26–64)
Combination Therapy: 43 days (28–70)
ARDS (Acute Respiratory Distress Syndrome)
Survivors: 43 (47.8%)
Deceased: 46 (88.5%)
Monotherapy: 42 (60%)
Combination Therapy: 47 (65.3%)
AKI (Acute Kidney Injury)
Survivors: 24 (26.7%)
Deceased: 30 (57.7%)
Monotherapy: 34 (48.6%)
Combination Therapy: 28 (38.9%)
Septic Shock
Survivors: 30 (33.3%)
Deceased: 40 (76.9%)
Monotherapy: 34 (48.6%)
Combination Therapy: 36 (50%)</t>
  </si>
  <si>
    <t>Microbiological Cure (*available on 92/142 patients who had follow-up cultures available)
Survivors: 35/64 (54.7%)
Deceased: 10/28 (35.7%)
Monotherapy: 22/48 (45.8%)
Combination therapy: 23/44 (52.3%)</t>
  </si>
  <si>
    <t>Monotherapy: 23/70 (32.9%)
Combination Therapy: 29/72 (40.3%)
The overall 30 day mortality, calculated from the initiation of cefiderocol therapy, was 37% (52/142).
A higher number of deaths was observed in the LRTI group (35/81, 43%), followed by cUTIs (4/12, 33%), ABSSSIs (3/9, 33%) and IAIs (4/13, 31%). BSIs showed the lowest proportion of deaths (5/19, 26%).</t>
  </si>
  <si>
    <t>There was no significant difference in mortality between patients receiving cefiderocol monotherapy (n = 70) and those receiving a combination regimens (n = 72) (33% versus 40%, respectively), even when adjusted for IPW-PS (HR 1.11, 95% CI 0.63–1.96, P = 0.71).</t>
  </si>
  <si>
    <t xml:space="preserve">8 patients (6%) </t>
  </si>
  <si>
    <t>Epidemiological data from one of the participating centres (AOU-C) focusing on 52 NDM-producing K. pneumoniae isolated between January 2021 and June 2022 revealed that approximately 40% of these strains were resistant to cefiderocol.
The main limitation of our study is related to the retrospective observational design. A control group comprising MDR infections treated with non-cefiderocol regimens was not provided; however, a comparison with different regimens against MDR was beyond the scope of this study. Moreover, most of the isolates were not tested for cefiderocol susceptibility, due to the well-known challenges in susceptibility testing during the first few months after cefiderocol is marketed.</t>
  </si>
  <si>
    <t>Sánchez-Urtaza_2023</t>
  </si>
  <si>
    <t>Clinical data not included</t>
  </si>
  <si>
    <t>Sajib_2023</t>
  </si>
  <si>
    <t>Coloana Y  → verificat</t>
  </si>
  <si>
    <t>Lower respiratory tract infections: 6/22 (27,3%)
Bloodstream infections: 3/22 (13,6%)
cUTIs: 2/22 (9,1%)
Other sites (intra-abdominal, orbital and buccal abscess, sacral, lower extremity and facial wounds): 11/22 (50%)</t>
  </si>
  <si>
    <t>63.6</t>
  </si>
  <si>
    <t>Hypertension: 13 patients (59.1%)
Hyperlipidemia: 10 patients (45.5%)
Diabetes: 10 patients (45.5%)
Peripheral Vascular Disease (PVD): 5 patients (22.7%)
CVA/TIA/Chronic CNS Complications (e.g., subdural hematoma, anoxic brain injury): 6 patients (27.3%)
Chronic Kidney Disease (CKD): 4 patients (18.2%)
End-stage Renal Disease (ESRD) on dialysis: 2 patients (9.1%)
Chronic Heart Disease (e.g., CAD, Afib, CHF): 12 patients (54.5%)
Chronic Lung Disease (e.g., COPD, pulmonary fibrosis, cystic fibrosis, chronic respiratory failure): 7 patients (31.8%)
Chronic Liver Disease (e.g., cirrhosis, NAFLD, autoimmune hepatitis): 2 patients (9.1%)
Malignancy: 3 patients (13.6%)
Organ Transplant: 2 patients (9.1%)
HIV: 1 patient (4.5%)
AIDS: 0 patients
Connective Tissue Disease: 1 patient (4.5%)</t>
  </si>
  <si>
    <t xml:space="preserve">Cefiderocol monotherapy: 12/22 (54,5%)
Cefiderocol combination therapy: 10/22 (45,5%)
- Intravenous aminoglycosides (gentamicin, tobramycin)
- Tetracyclines (tigecycline, eravacycline, omadacycline)
- Fluoroquinolones (ciprofloxacin)
</t>
  </si>
  <si>
    <t>&gt;3 days of cefiderocol treatment</t>
  </si>
  <si>
    <t xml:space="preserve">Cefiderocol treatment failure: 2/22 patients (9,1%)
</t>
  </si>
  <si>
    <t>4.5%</t>
  </si>
  <si>
    <t>2/20  (10%)  mild AKI
1/12  (8.3%) mild transaminitis
2 patients were on hemodialysis, excluded from previous calculation.</t>
  </si>
  <si>
    <t>In this study, we did not find any significant difference between cefiderocol’s use in combination with another antibacterial agent and its use as a monotherapy.
There are a few limitations in our study. Firstly, the sample size is small and limited to a single center. The data may not be applicable to other patient populations. Secondly, our study was unable to delineate the cause-specific mortality. Mortality rates were only calculated as all-cause mortality. Finally, the retrospective nature of our study was a notable limitation, as it lacks direct comparison with the best available therapy in a randomized double-blind trial fashion.</t>
  </si>
  <si>
    <t>Rando_2023</t>
  </si>
  <si>
    <t>Control (non-cefiderocol) group: 66 (54,5%)</t>
  </si>
  <si>
    <t>VAP: 121 (100%)</t>
  </si>
  <si>
    <t>Total: 121
Cefiderocol group: 55 (45,5%)
Non-cefiderocol group: 66 (54,5%)</t>
  </si>
  <si>
    <t xml:space="preserve">Coronary artery disease (CAD), n (%)
Overall: 22 (18%)
Non-cefiderocol-containing: 9 (14%)
Cefiderocol-containing: 13 (24%)
Heart failure (HF), n (%)
Overall: 16 (13%)
Non-cefiderocol-containing: 9 (14%)
Cefiderocol-containing: 7 (13%)
Chronic obstructive pulmonary disease (COPD), n (%)
Overall: 19 (16%)
Non-cefiderocol-containing: 12 (18%)
Cefiderocol-containing: 7 (13%)
Peripheral artery disease (PAD), n (%)
Overall: 6 (5%)
Non-cefiderocol-containing: 3 (4.5%)
Cefiderocol-containing: 3 (5.5%)
Cerebrovascular disease (CVD), n (%)
Overall: 5 (4.1%)
Non-cefiderocol-containing: 2 (3%)
Cefiderocol-containing: 3 (5.5%)
Dementia, n (%)
Overall: 2 (1.7%)
Non-cefiderocol-containing: 1 (1.5%)
Cefiderocol-containing: 1 (1.8%)
Hemiplegia, n (%)
Overall: 5 (4.1%)
Non-cefiderocol-containing: 2 (3%)
Cefiderocol-containing: 3 (5.5%)
Connective tissue disease, n (%)
Overall: 6 (5%)
Non-cefiderocol-containing: 4 (6.1%)
Cefiderocol-containing: 2 (3.6%)
Diabetes mellitus, n (%)
Overall: 31 (26%)
Non-cefiderocol-containing: 17 (26%)
Cefiderocol-containing: 14 (25%)
Liver disease, n (%)
Overall: 3 (2.5%)
Non-cefiderocol-containing: 2 (3%)
Cefiderocol-containing: 1 (1.8%)
Moderate to severe CKD, n (%)
Overall: 8 (6.6%)
Non-cefiderocol-containing: 4 (6.1%)
Cefiderocol-containing: 4 (7.3%)
Malignancy, n (%)
Overall: 5 (4.1%)
Non-cefiderocol-containing: 4 (6.1%)
Cefiderocol-containing: 1 (1.8%)
Lymphoma/leukaemia, n (%)
Overall: 5 (4.1%)
Non-cefiderocol-containing: 2 (3%)
Cefiderocol-containing: 3 (5.5%)
AIDS, n (%)
Overall: 2 (1.7%)
Non-cefiderocol-containing: 0 (0%)
Cefiderocol-containing: 2 (3.6%)
Immunocompromised, n (%)
Overall: 12 (9.9%)
Non-cefiderocol-containing: 5 (7.6%)
Cefiderocol-containing: 7 (13%)
</t>
  </si>
  <si>
    <t xml:space="preserve">Cefiderocol-containing regimens  55/121 (45,5%)    
    Cefiderocol monotherapy: 12/121 (9.9%)
    Cefiderocol + colistin: 16/121 (13%)
    Cefiderocol + colistin + tigecyclin: 11/121 (9.1%)
    Cefiderocol + colistin + fosfomycin: 4/121 (3.3%)
    Cefiderocol + fosfomycin: 3/121 (2.5%)
    Cefiderocol + tigecycline: 3/121 (2.5%)
    Cefiderocol + colistin + tigecycline + fosfomycin: 2/121 (1.7%)
    Cefiderocol + ampicillin/sulbactam: 1/121 (0.8%)
    Cefiderocol + ampicillin/sulbactam + colistin: 1/121 (0.8%)
    Cefiderocol + colistin + meropenem + tigecycline: 1/121 (0.8%)
    Cefiderocol + tigecycline + fosfomycin: 1/121 (0.8%)
Non-cefiderocol-containing regimens  66/121 (54,5%) 
    Colistin monotherapy: 1/121 (0.8%)
    Colistin + tigecycline: 7/121 (5.8%)
    Colistin + fosfomycin: 1/121 (0.8%)
    Colistin + meropenem + tigecycline: 8/121 (6.6%)
    Colistin + tigecycline + fosfomycin: 48/121 (40%)
    Colistin + meropenem + tigecycline + fosfomycin: 1/121 (0.8%)
  </t>
  </si>
  <si>
    <t xml:space="preserve">Cefiderocol-monotherapy: 2 g as an extended infusion over 3 hours every 8 hours
Renal function Adjustment
Other Antibiotics
Intravenous Colistin
Loading Dose: 9,000,000 UI
Maintenance Dose: 4,500,000 UI every 12 hours in 2-hour infusions
Fosfomycin
Dosage: 8 g every 8 hours in 2-hour infusions
Tigecycline
Loading Dose: 200 mg
Maintenance Dose: 100 mg every 12 hours in 1-hour infusions
Ampicillin/Sulbactam
Dosage: 9 g every 8 hours in 4-hour infusions
Adjunctive Therapy
High-Dose Nebulized Colistimethate
Dosage: 5 MIU in 6 mL of normal saline solution over 30 minutes every 8 hours
Used as adjunctive therapy with intravenous antibiotics in all patients.
</t>
  </si>
  <si>
    <t>28-day mortality
Overall: 68 (56%)                
Cefiderocol-containg regimens: 24 (44%)
Non-cefiderocol-containg regimens: 44 (67%)</t>
  </si>
  <si>
    <t xml:space="preserve">Microbiological failure, n/N (%)
Overall: 35/87 (40%)
Non-cefiderocol-containing: 15/49 (31%)
Cefiderocol-containing: 20/38 (53%)
</t>
  </si>
  <si>
    <t>Overall: 68 patients (56%)
Non-cefiderocol-containing: 44 patients (67%)
Cefiderocol-containing: 24 patients (44%)</t>
  </si>
  <si>
    <t xml:space="preserve">Adverse effects, n (%)
Overall: 16 (13%)
Non-cefiderocol-containing: 11 (17%)
Cefiderocol-containing: 5 (9%)
Acute kidney injury (AKI), n (%)
Overall: 16 (13%)
Non-cefiderocol-containing: 11 (17%)
Cefiderocol-containing: 5 (9%)
Liver function tests ≥ 2  upper normal limit, n (%)
Overall: 5 (9%)
Non-cefiderocol-containing: 3 (5.9%)
Cefiderocol-containing: 2 (3.6%)
</t>
  </si>
  <si>
    <t xml:space="preserve">Polymicrobial infection, n (%)
Overall: 61 (50%)
Non-cefiderocol-containing: 33 (50%)
Cefiderocol-containing: 28 (51%)
Gram-positive co-infection, n (%)
Overall: 27 (22%)
Non-cefiderocol-containing: 13 (20%)
Cefiderocol-containing: 14 (25%)
Aspergillus spp. co-infection, n (%)
Overall: 11 (9.1%)
Non-cefiderocol-containing: 4 (6.1%)
Cefiderocol-containing: 7 (13%)
</t>
  </si>
  <si>
    <t>Calò_2023</t>
  </si>
  <si>
    <t>Coloana X → verificat</t>
  </si>
  <si>
    <t>Primary/CVC-related bloodstream infection: 18 (45%)
Pneumonia: 16 (40%)
Skin and soft tissue infection: 2 (5%)
Bone infection: 1 (2.5%)
Urinary tract infection: 2 (5%)
Intra-abdominal infection: 1 (2.5%)</t>
  </si>
  <si>
    <t xml:space="preserve">
median SOFA score: 5 
Sepsis: 22 (55%)
Septic Shock: 6 (15%)
median Charlson Comorbidity Index: 3
Clinical Pulmonary Infection Score (CPIS): 6 
Pitt bacteremia score: 5</t>
  </si>
  <si>
    <t xml:space="preserve">Cardiovascular disease: 4 (10%)
Diabetes: 11 (27.5%)
COPD: 9 (22.5%)
Chronic kidney disease: 12 (30%)
Chronic liver disease: 3 (7.5%)
Solid Tumor: 11 (27.5%)
Hematological malignancies: 2 (5%)
Covid-19 (last 30 days): 9 (22.75%)
IVDU: 1 (2.5%)
Hemodialysis: 3 (7.5%)
Solid organ transplantation: 2 (5%)
Hematopoietic stem cell transplantation: 1 (2.5%)
HIV infection CD4 &lt; 200 cell/mm3: 1 (2.5%)
Neutropenia &lt; 500 cell/mm3: 1 (2.5%)
</t>
  </si>
  <si>
    <t xml:space="preserve">Inadequate Empirical Therapy:
Overall: 20 (50%)
Monotherapy: 17 (58.6%)
Combination therapy: 3 (27.3%)
</t>
  </si>
  <si>
    <t>34/38 (85%) received antibiotic therapy within the last 90 days.</t>
  </si>
  <si>
    <t xml:space="preserve">Cefiderocol Monotherapy: 27/38 ( 72.5%)
Cefiderocol combination Therapy: 11/38 (27.5%)
Drugs used in combination with cefiderocol 
ampicillin/sulbactam: 5/11 (45.4%)
fosfomycin disodium: 4/11 (36.4%), 
tigecycline: 1/11 (9.1%)
amikacin: 1/11 (9.1%) </t>
  </si>
  <si>
    <t>Previous Hospital Admission (Last 90 Days):
Overall: 34 (85%)
Monotherapy: 23 (79.3%)
Combination therapy: 11 (100%)
Dead: 16 (84.2%)
Survivors: 16 (84.2%)
Previous Antibiotic Therapy (Last 90 Days):
Overall: 14 (35%)
Monotherapy: 9 (31%)
Combination therapy: 5 (45.5%)
Dead: 5 (26.3%)
Survivors: 8 (42.1%)
Surgical Procedures (Last 30 Days):
Overall: 3 (5%)
Monotherapy: 0 (0%)
Combination therapy: 3 (27.3%)
Dead: 0 (0%)
Survivors: 3 (15.8%)
Urological Procedures (Last 30 Days):
Overall: 10 (25%)
Monotherapy: 7 (24.1%)
Combination therapy: 3 (27.3%)
Dead: 4 (21.1%)
Survivors: 5 (26.3%)</t>
  </si>
  <si>
    <t>7-day Clinical Failure: 
Overall: 19/38 (47.5%)
Cefiderocol Monotherapy: 12/19 (41.4%)
Combination therapy:  7/19 (63.7%)
End of Treatment Clinical Failure
Overall: 13 (32.5%)
Cefiderocol Monotherapy:  8/13 (27.6%) 
Combination therapy: 5/13 (45.5%)</t>
  </si>
  <si>
    <t xml:space="preserve">Microbiological Failure (7 Days)
Overall: 8 (20%)
Monotherapy: 7 (24.1%)
Combination therapy: 1 (9.1%)
Microbiological Failure (End of Treatment)
Overall: 4 (10%)
Monotherapy: 4 (13.8%)
Combination therapy: 0 (0%)
</t>
  </si>
  <si>
    <t>Overall: 19 (47.5%)
Monotherapy: 14 (48.3%)
Combination therapy: 5 (45.5%)</t>
  </si>
  <si>
    <t>No adverse reactions to cefiderocol</t>
  </si>
  <si>
    <t>Site of Acquisition, n (%):
Hospital-acquired:
Overall: 31 (77.5%)
Monotherapy: 21 (72.4%)
Combination therapy: 10 (91%)
Healthcare-associated:
Overall: 8 (20%)
Monotherapy: 7 (24%)
Combination therapy: 1 (9.1%)
The absence of a control group treated with the standard of care therapy and the mainly retrospective nature of the enrollment</t>
  </si>
  <si>
    <t>El Ghali_2024</t>
  </si>
  <si>
    <t>IV combination therapy with cefiderocol: 34.8% (39/112)
Colistin–polymyxin: 7.1%
Ceftazidime-avibactam: 6.3%
Aminoglycosides: 5.4%
Eravacycline: 4.5%
Imipenem/cilastatin/relebactam: 4.5%
Cefepime: 3.6%
Ampicillin/sulbactam: 3.6%</t>
  </si>
  <si>
    <t>Hospital-acquired infections: 77 (68.8%)
Infection sources:
Nosocomial Pneumonia: 57 (50.9%)
Ventilator-associated bacterial pneumonia: 35 (31.3%)
Hospital-acquired bacterial pneumonia: 16 (14.3%)
Skin and soft tissue infections: 21 (18.8%)
Intra-abdominal infections: 12 (10.7%)
Urinary tract infections: 7 (6.3%)
Osteomyelitis: 5 (4.5%)
Unknown: 5 (4.5%)</t>
  </si>
  <si>
    <t>Metallo-ß-lactamases (MBL): Found in 52.6% (10/19) patients tested
9 classified as New Delhi metallo-ß-lactamase (NDM)
1 classified as Verona Integron metallo-ß-lactamase (VIM)
1 Klebsiella pneumoniae harbored both NDM and OXA-48</t>
  </si>
  <si>
    <t>APACHE II, median: 15 
SOFA score, median: 5 
ICU admission: 66.1% (74/112)
Charlson Comorbidity Index, median: 4</t>
  </si>
  <si>
    <t>Diabetes: 42 (37.5%)
Chronic kidney disease (CKD): 25 (22.3%)
Immunocompromised: 25 (22.3%)
Chronic obstructive pulmonary disease (COPD): 22 (19.6%)
Cerebrovascular disease (stroke, TIA): 21 (18.8%)
Peripheral vascular disease: 20 (17.9%)
Heart failure: 16 (14.3%)
Cancer: 14 (12.5%)</t>
  </si>
  <si>
    <t xml:space="preserve">
81/112 (72.3%) received antibiotic therapy within the last 90 days.
Received meropenem: 28.6% (32/112)
Received ceftazidime-avibactam: 8% (9/112)
Received ceftolozane/tazobactam: 3.6% (4/112)
Received meropenem-vaborbactam: 1% (1/112)</t>
  </si>
  <si>
    <t>Cefiderocol monotherapy: 65.2%  (73/112)
Combination therapy: 34.8% (39/112)
Cefiderocol + IV Colistin/Polymyxin B: 8/112 (7.1%)
Cefiderocol + Ceftazidime-avibactam: 7/112 (6.3%)
Cefiderocol + Aminoglycosides: 6/112 (5.4%)
Cefiderocol + Eravacycline: 5/112 (4.5%)
Cefiderocol + Imipenem/cilistatin/relebactam: 5/112 (4.5%)
Cefiderocol + Cefepime: 4/112 (3.6%)
Cefiderocol + Ampicillin/sulbactam: 4/112 (3.6%)</t>
  </si>
  <si>
    <t>Clinical cure: 68.8% (77/112)
Clinical worsening: 14.3% (16/112)</t>
  </si>
  <si>
    <t xml:space="preserve">Microbiological recurrence : 14.3% (16/112) </t>
  </si>
  <si>
    <t xml:space="preserve"> 16.1% (18/112)</t>
  </si>
  <si>
    <t>14.3% (16/112)</t>
  </si>
  <si>
    <t>Non-anaphylactic rash: 2 (1,8%) patients</t>
  </si>
  <si>
    <t>Renal function adjustments were made for 34.8%</t>
  </si>
  <si>
    <t>Satlin_2023</t>
  </si>
  <si>
    <t>United States
Canada
Europe</t>
  </si>
  <si>
    <t>Respiratory tract infection: 23 (50%)
Bloodstream infection: 15 (33%)
Wound infection: 10 (22%)
Intra-abdominal infection: 9 (20%)
Bone or joint infection: 8 (17%)
Urinary tract infection: 7 (15%)
Sepsis: 5 (11%)
Single anatomical site of infection: 26 (57%)
Multiple sites of infection: 20 (43%)</t>
  </si>
  <si>
    <t xml:space="preserve">NDM-1: 4 isolates
VIM-2: 3 isolates
IMP-15 + VIM-2: 1 isolate
IMP-18 + VIM-2: 1 isolate
</t>
  </si>
  <si>
    <t>51.5</t>
  </si>
  <si>
    <t>Pulmonary/respiratory diseases: 22 (48%)
Renal disease: 20 (43%)
Cardiovascular disease: 12 (26%)
Cystic fibrosis: 10 (22%)
Transplant: 10 (22%)
Diabetes: 7 (15%)
Cancer: 4 (9%)
Obesity: 2 (4%)</t>
  </si>
  <si>
    <t>Nearly all patients received antibiotics, including ceftolozane-tazobactam and ceftazidime-avibactam, prior to the use of cefiderocol</t>
  </si>
  <si>
    <t>Combination Therapy
Cefiderocol + polymyxins: 22 (48%)
Cefiderocol + aminoglycosides: 11 (24%)
Cefiderocol + carbapenems: 10 (22%)
Cefiderocol + newer BL-BLI agents: 9 (20%)
Cefiderocol + eravacycline: 3 (7%)
Bacteriophage therapy: 1 (2%)</t>
  </si>
  <si>
    <t xml:space="preserve">2g every 8h administered in 3h infusions
*For patients with moderate or severe renal function impairment or augmented renal clearance, cefiderocol dosage was adjusted according to renal function, as proposed in the now-approved product label
</t>
  </si>
  <si>
    <t>Clinical cure: 33/46 (72%)
No clinical response: 6/46 (13%)
No response reported: 7/46 (15%)</t>
  </si>
  <si>
    <t xml:space="preserve">10 (24%) </t>
  </si>
  <si>
    <t>There was no correlation between cefiderocol MIC value and clinical response.
Among 29 patients with cefiderocol MIC values of ≤1 μg/mL (FDA susceptible breakpoint), 20 (69%) responded, 4 (14%) did not respond, and 5 (17%) did not have clinical response reported.
Among 13 patients with cefiderocol MIC values of 2 and 4 μg/mL (not susceptible by FDA breakpoints but susceptible by CLSI breakpoints), 9 (69%) had a clinical response, 2 (15%) did not respond, and 2 (15%) did not have a clinical response reported.
All 4 patients with cefiderocol MIC values of 8 or 16 μg/mL (not susceptible by both FDA and CLSI breakpoints) responded to cefiderocol treatment.</t>
  </si>
  <si>
    <t>Bavaro_2023</t>
  </si>
  <si>
    <t>Colistin-based regimens: 75 patients (63%)
Colistin monotherapy: 3 (4%)
Colistin Combination Therapy: 72 (96% of the colistin group):
Tigecycline: 37 (49% of the colistin group).
Ampicillin/sulbactam: 25 (33% of the colistin group).
Fosfomycin: 22 (29% of the colistin group).
Colistin Combination Therapy of more than 2 drugs: 48 (64% of the colistin group)</t>
  </si>
  <si>
    <t>118 patients
Colistin group: 75 patients (63%)
Cefiderocol group: 43 patients (37%)</t>
  </si>
  <si>
    <t>Severe immunocompromised state
Colistin-based regimens: 14 (19%)
Cefiderocol-based regimens: 7 (16%)
Median (q1–q3) SOFA score at onset
Colistin-based regimens: 5 (2–7%)
Cefiderocol-based regimens: 4 (2–6%)
Septic shock
Colistin-based regimens: 27 (36%)
Cefiderocol-based regimens: 15 (35%)
Acute lung failure
Colistin-based regimens: 35 (47%)
Cefiderocol-based regimens: 14 (33%)
Acute kidney failure
Colistin-based regimens: 24 (32%)
Cefiderocol-based regimens: 12 (28%)</t>
  </si>
  <si>
    <t xml:space="preserve">Median Charlson comorbidity index: 6 (4–8%)
Colistin-based regimens: 6 (4-7%)
Cefiderocol-based regimens: 6 (4-8%)
Clinical cure: 5 (3-7%)
30-day all-cause mortality: 6 (5-8%)
Cardiovascular diseases: 29 (25%)
Clinical cure: 12 (21%)
30-day all-cause mortality: 17 (28%)
Type II diabetes: 42(36%)
Clinical cure: 20 (35%)
30-day all-cause mortality: 22 (36%)
Chronic kidney failure: 50 (42%)
Clinical cure: 18 (32%)
30-day all-cause mortality: 32 (52%)
Chronic obstructive pulmonary disease: 25 (21%)
Clinical cure: 9 (16%)
30-day all-cause mortality: 16 (26%)
Obesity (BMI &gt; 30 kg/m2 ): 24 (20%)
Clinical cure: 9 (16%)
30-day all-cause mortality: 15 (25%)
Solid neoplasia: 17 (14%)
Clinical cure: 8 (14%)
30-day all-cause mortality: 9 (15%)
Hematologic neoplasia: 6 (5%)
Clinical cure: 0
30-day all-cause mortality: 6 (10%)
</t>
  </si>
  <si>
    <t>Cefiderocol-based regimens: 43 (37%).
Cefiderocol Combination Therapy: 27 (63% of the cefiderocol group):
Fosfomycin: 20 (47% of the cefiderocol group).
Ampicillin/sulbactam: 10 (23% of the cefiderocol group).
Tigecycline: 0 (0% of the cefiderocol group)
Cefiderocol triple combination therapy: 
Cefiderocol + fosfomycin + ampicillin/sulbactam: 3 patients</t>
  </si>
  <si>
    <t>Cefiderocol group: Median duration = 10 days.
Colistin group: Median duration = 13 days.
Only 21% (16 patients) of the colistin group received targeted therapy within 24 hours of infection onset, compared to 37% (16 patients) in the cefiderocol group</t>
  </si>
  <si>
    <t>Clinical cure 57/118 (48,3%)</t>
  </si>
  <si>
    <t>61 (52%)
Colistin group: 44 (59%).
Cefiderocol group: 17 (40%).</t>
  </si>
  <si>
    <t>67 (58%)
Colistin group: 48 (64%).
Cefiderocol group: 19 (42%).</t>
  </si>
  <si>
    <t>8 (7%) CRAB-BSI recurrence within 90 days.
Colistin group: 4 (5%).
Cefiderocol group: 4 (9%).</t>
  </si>
  <si>
    <t>Patients were followed up for 90 days post-infection onset</t>
  </si>
  <si>
    <t>Colistin group: Higher incidence of adverse events (16%, 12 patients), particularly:
10 cases of acute kidney injury.
2 cases of peripheral neuropathy
Cefiderocol group: 1 patient developed an allergic skin rash.</t>
  </si>
  <si>
    <t>Infection-related mortality was determined by a committee of specialists. Death was classified as infection-related if caused by complications such as septic shock, acute respiratory failure, or infection control surgery. Persistent signs of infection (e.g., fever, positive cultures) were also considered. Non-infection-related mortality was assigned if a definitive non-infection cause was identified.
First, the retrospective nature of the study and relatively small sample size may reduce the generalizability of results, although the sample size was sufficient to address the primary outcome of the study. Second, the decision to start cefiderocol or colistin-containing regimens was non-randomized but based on the physician’s decision. This could generate a so-called ‘‘channeling bias,’’ defined as the potential allocation of a certain drug in the groups of patients with possibly better prognoses. However, a propensity score analysis was performed to minimize this bias. Third, several patients received combination therapies with different antibiotics, including fosfomycin, ampicillin/sulbactam, and tigecycline; the impact of these therapies probably biased results, but the design of the study was not adequate to explore this point.</t>
  </si>
  <si>
    <t>Karruli_2023</t>
  </si>
  <si>
    <t>Pneumonia: 11 (37.8%)
Bloodstream infection: 7 (24.4%)
Urinary tract infection: 6 (22.2%)
Intra-abdominal infection: 5 (20%)
5 patients had multiple sites of infection.</t>
  </si>
  <si>
    <t>Resistant to all tested antibiotics except colistin, to which it was susceptible in 93% of cases (13/14)</t>
  </si>
  <si>
    <t xml:space="preserve">SOFA score, median: 5 
median CCI: 4
</t>
  </si>
  <si>
    <t>Myocardial infarction: 11 (39.2%)
Chronic obstructive pulmonary disease (COPD): 8 (28.6%)
Diabetes mellitus: 8 (28.6%)
Chronic kidney disease: 8 (28.6%)
Solid cancer: 7 (25%)
Heart failure: 4 (14.3%)
Peripheral vascular disease: 4 (14.3%)
COVID-19 infection: 3 (10.7%)
Anemia: 12 (42.8%)   
Leukocytosis: 13 (46.4%).</t>
  </si>
  <si>
    <t>Cefiderocol was used as a salvage therapy in 26 patients (92.8%) after failure of prior antibiotic treatments</t>
  </si>
  <si>
    <t>Meropenem: 10 (35.7%)
Piperacillin/tazobactam: 7 (25%)
Colistin: 7 (25%)
Ceftazidime/avibactam: 3 (10.7%)
Tigecycline: 4 (14.3%)
Amikacin: 2 (7.1%)</t>
  </si>
  <si>
    <t>Cefiderocol-based therapy:
Monotherapy: 22 patients (78.6%).
Combination therapy: 6 patients (21.4%) 
Colistin: 2 patients (33.3%)
Ceftazidime/avibactam: 2 patients (33.3%)
Amikacin: 2 patients (33.3%)
Tigecycline: 1 patient (16.7%)
Fosfomycin: 1 patient (16.7%)</t>
  </si>
  <si>
    <t>2 g every 8 hours: 19 patients (67.8%)
1.5 g every 8 hours: 7 patients (25%)
1 g every 8 hours: 1 patient (3.6%)
0.5 g every 8 hours: 1 patient (3.6%)
Dosing frequency: 26 patients (92.8%) received cefiderocol every 8 hours, while 2 patients (7.2%) received it every 12 hours.</t>
  </si>
  <si>
    <t>One patient switched to meropenem after 2 days of cefiderocol due to antimicrobial susceptibility results.</t>
  </si>
  <si>
    <t>Clinical cure (improvement or resolution of infection):
At Day 7: 64.3% (18 patients).
At Day 14: 50% (14 patients).
Clinical failure: 9 patients (32.1%).</t>
  </si>
  <si>
    <t>Microbiological eradication: 14/18 (77.8%) - who had follow-up cultures.</t>
  </si>
  <si>
    <t>11/28 (39,3%) (during hospitalisation)</t>
  </si>
  <si>
    <t>Follow-up was conducted for 7 and 14 days after the start of cefiderocol treatment</t>
  </si>
  <si>
    <t>Infection-related mortality was related to direct complications of infection such as septic shock, respiratory failure, or surgical infection management. Persistent signs of infection (fever, leukocytosis, positive cultures) were also considered.</t>
  </si>
  <si>
    <t>Gavaghan_2022</t>
  </si>
  <si>
    <t>Pneumonia: 19 (79%)
Wound infection: 4 (17%)
Complicated urinary tract infection (cUTI): 1 (4%)
Driveline infection: 1 (4%)
Concomitant bacteremia: 5 (21%).</t>
  </si>
  <si>
    <t>1 KPC
1 NDM</t>
  </si>
  <si>
    <t xml:space="preserve">ICU admissions: 19 patients (79%) 
Renal replacement therapy: 8 patients (33%) </t>
  </si>
  <si>
    <t>Patients with carbapenem-resistant infections in the past 90 days: 14 patients (58%).
Patients with concurrent SARS-CoV-2 infection: 5 patients (21%).
Hemodialysis: 8 patients (33%).</t>
  </si>
  <si>
    <t>17 patients (85%) were not on effective empiric therapy at the time of susceptibility confirmation.</t>
  </si>
  <si>
    <t>Levofloxacin: 2 (8%)
Colistin: 7 (29%)
Tigecycline: 5 (21%)
Ceftazidime/avibactam: 3 (13%)
Meropenem: 4  (17%)
Piperacillin/tazobactam: 1 (4%)
Aztreonam: 1 (4%)</t>
  </si>
  <si>
    <t>Cefiderocol monotherapy: 16  (67%).
Combination therapy: 8 (33%)
Tigecycline: 3 (13%)
Gentamicin: 2 (8%)
Colistin: 2 (8%)
Tobramycin: 1 (4%)
Minocycline: 1 (4%)</t>
  </si>
  <si>
    <t>2 g every 8 hours for the majority of patients</t>
  </si>
  <si>
    <t>10.7 days</t>
  </si>
  <si>
    <t>2 patients switched to alternative therapy due to documented resistance to cefiderocol</t>
  </si>
  <si>
    <t>Time to effective therapy (TTET): Average of 3.4 days from culture collection to administration of effective therapy.
Previous exposure to cefiderocol: 3 patients had been treated with cefiderocol previously.</t>
  </si>
  <si>
    <t xml:space="preserve">
Clinical cure: 11 patients (46%).</t>
  </si>
  <si>
    <t>10 patients (42%) 
5/8 (63%) combination therapy 
5/16 (31%) monotherapy.</t>
  </si>
  <si>
    <t>7 (29%) recurrence  with the same organism.
2 increased MICs to cefiderocol upon repeat susceptibility testing (MICs of 2 mg/L and 32 mg/L).</t>
  </si>
  <si>
    <t>No adverse events were observed throughout the treatment courses.</t>
  </si>
  <si>
    <t>Desmoulin_2024</t>
  </si>
  <si>
    <t>9 days
Colistin 9 MIU followed by 4.2 MIU every 12 h.
Tigecycline 200 mg followed by 100 mg every 12 h.</t>
  </si>
  <si>
    <t>Ventilator-acquired pneumonia (VAP) caused by CRAB and ESBL-producing Enterobacter cloacae.
Bacteraemic CRAB pleuropneumonia.</t>
  </si>
  <si>
    <t xml:space="preserve">Acute respiratory failure and shock.
Orotracheal intubation and mechanical ventilation.
</t>
  </si>
  <si>
    <t>Asthma (since childhood).
Biermer’s disease.
Chronic alcoholism.</t>
  </si>
  <si>
    <t xml:space="preserve">
Empiric treatment failure with:
Cefotaxime (2 g every 8 h) +
Metronidazole (500 mg every 8 h) for 7 days.</t>
  </si>
  <si>
    <t xml:space="preserve">Cefotaxime + Metronidazole 
Colistin + Tigecycline </t>
  </si>
  <si>
    <t>Colistin + Cefiderocol</t>
  </si>
  <si>
    <t>Cefotaxime: 2 g every 8 h.
Metronidazole: 500 mg every 8 h.
Colistin: 9 MIU followed by 4.2 MIU every 12 h.
Tigecycline: 200 mg followed by 100 mg every 12 h.
Cefiderocol: 2 g every 6 h</t>
  </si>
  <si>
    <t>Switched to colistin + cefiderocol after respiratory condition worsened and blood cultures revealed CRAB bacteraemia</t>
  </si>
  <si>
    <t>Clinical cure
Improvement in respiratory condition after 10 days of combination therapy with colistin + cefiderocol.
Weaned off ventilator.
Transferred to medical unit.
Discharged with a favourable clinical outcome.</t>
  </si>
  <si>
    <t>Discharged home on June 8th after a stay of nearly two months in the hospital (admitted April 9th, discharged June 8th).</t>
  </si>
  <si>
    <t>Giannella_2023</t>
  </si>
  <si>
    <t>Colistin: 86 (58.5%) in combination or monotherapy.
Meropenem: 62 (42.2%.
Tigecycline: 40 (27.2%).
Piperacillin/tazobactam: 22 (15%) 
Ampicillin/sulbactam: 13 (8.8%).</t>
  </si>
  <si>
    <t>Italy
Spain
Germany
France</t>
  </si>
  <si>
    <t>Respiratory infections: 96 patients (65.3%).
Bloodstream infection (BSI), including:
BSI of unknown source: 23 patients (15.6%).
Catheter-related BSI: 16 patients (10.9%).
Other infections: 12 patients (8.2%).
Polymicrobial infections: 36 patients (24.5%).</t>
  </si>
  <si>
    <t>Cefiderocol susceptibility testing was not mandatory for EAP enrollment.
Cefiderocol susceptibility testing: Testing for cefiderocol susceptibility was recommended but not mandatory. Susceptibility was confirmed via the disk diffusion method for Acinetobacter spp. Resistance mechanisms were assumed based on carbapenem resistance.
Colistin: All patients receiving colistin underwent testing for colistin susceptibility.</t>
  </si>
  <si>
    <t>CRAB showed resistance to multiple drug classes, including:
Carbapenems: Meropenem, Imipenem.
Aminoglycosides: Gentamicin, Tobramycin.
Quinolones: Ciprofloxacin.
Cephalosporins: Cefotaxime, Ceftazidime, Cefepime.
Beta-lactam/beta-lactamase inhibitors: Piperacillin/tazobactam.</t>
  </si>
  <si>
    <t>Septic shock: 70 (55.6%) at the time of cefiderocol initiation (based on 126 patients with available data).
COVID-19 during hospitalization: 120 (81.6%).
SOFA scores (Sequential Organ Failure Assessment):
Quartile 1: Median score 3.
Quartile 2: Median score 8.
Quartile 3: Median score 11.
Quartile 4: Median score 13.
ICU admissions: 136 (92.5%).</t>
  </si>
  <si>
    <t>58 patients (39.5%) had both septic shock and COVID-19</t>
  </si>
  <si>
    <t>Prior therapy failure:
65 (44.2%) experienced treatment failure with previous antimicrobial regimens.
Development of new resistance during previous treatments  34 (23.1%).</t>
  </si>
  <si>
    <t>Colistin: 86 (58.5%).
Meropenem: 62 (42.2%).
Tigecycline: 40 (27.2%).
Piperacillin/tazobactam: 22 (15%).
Ampicillin/sulbactam: 13 (8.8%).</t>
  </si>
  <si>
    <t xml:space="preserve">Cefiderocol monotherapy: 49 patients (33.3%) received cefiderocol as a single agent.
Cefiderocol combination therapy: 98 patients (66.7%) received cefiderocol in combination with other antimicrobials:
Colistin: 27 patients (18.4%).
Tigecycline: 22 (15%).
Fosfomycin: 19 (12.9%).
Meropenem: 3 (2%).
Ampicillin/sulbactam: 2 (1.4%).
Trimethoprim/sulfamethoxazole: 2 (1.4%).
</t>
  </si>
  <si>
    <t>Cefiderocol: 2 g every 8 hours, with adjustments made for renal function as needed.
Patients with renal dysfunction received reduced doses based on creatinine clearance.
Dosing for colistin: 9 MIU loading dose, followed by 4.5 MIU every 12 hours.
Dosing for tigecycline: 200 mg loading dose, followed by 100 mg every 12 hours.
Dosing for fosfomycin: typically 4–8 g every 8 hours.
Dosing for meropenem: 1–2 g every 8 hours.
Dosing for ampicillin/sulbactam: 3 g every 6 hours.
Dosing: 15 mg/kg of trimethoprim every 12 hours.</t>
  </si>
  <si>
    <t>Overall clinical success: 53.1% (78/147).
Day 14 infection resolution: 39.5% (58).
Day 28 survival: 44.9% (66).
By infection site:
Respiratory infections: 45.8% (44/96).
Catheter-related BSI: 75% (12/16).
BSI of unknown source: 52.2% (12/23).
Clinical success by comorbidity:
Without septic shock: 62.5% (35/56).
Without COVID-19: 77.8% (21/27).</t>
  </si>
  <si>
    <t>52/147 (35.4%)</t>
  </si>
  <si>
    <t>75/147 (51.0%)</t>
  </si>
  <si>
    <t>15 (10.2%) at a median of 10 days post-cefiderocol treatment</t>
  </si>
  <si>
    <t>Follow-up data included 28 days post cefiderocol administration.</t>
  </si>
  <si>
    <t>Total ADRs:
7 (4.8%)
9 events 
Mild ADRs:
Pancytopenia: 1 (0.7%), 1 event.
Hypernatremia: 1 (0.7%), 1 event.
Rash: 1 (0.7%), 1 event.
Hypertension: 1  (0.7%), 1 event.
Moderate ADRs:
Clostridium difficile colitis: 1 (0.7%), 1 event.
Severe/Serious ADRs:
Cardiac arrest: 1 patient (0.7%), 1 event.
Renal tubular necrosis: 1 patient (0.7%), 1 event.
Tubulointerstitial nephritis: 1 patient (0.7%), 1 event.
Not reported:
1 (0.7%) had an ADR, but the event details were not reported.
Treatment withdrawal due to ADRs:
5 (3.4%) required treatment withdrawal due to ADRs, with 7 events.</t>
  </si>
  <si>
    <t>Mabayoje_2021</t>
  </si>
  <si>
    <t xml:space="preserve">UK
*underwent surgery in Pakistan and returned to the UK with a discharging surgical wound* </t>
  </si>
  <si>
    <t>Surgical wound infection
Left distal humerus fracture
Acute kidney injury (post colistin therapy)</t>
  </si>
  <si>
    <t>blaNDM-1, blaOXA-23, blaOXA-69, blaADC-25
to aminoglycosides: aac(3’)-Ia/aadA, aph(3')-Ia, aph(3’)-Ib/straA, aph(3’)-VIa, aph(6)-Id/straB
to sulphonamides: dfrA1, sul1, sul2
to tetracyclines: tet(B)</t>
  </si>
  <si>
    <t>Hypothyroidism
Hypertension</t>
  </si>
  <si>
    <t>Meropenem and teicoplanin were commenced as empirical therapy antimicrobial pending microbiological results</t>
  </si>
  <si>
    <t>25 days of cefiderocol</t>
  </si>
  <si>
    <t>Switched cefiderocol to tigecycline after 25 days.
Continued on tigecycline for a further 6 weeks in the community</t>
  </si>
  <si>
    <t xml:space="preserve">Clinical success
At the end of cefiderocol therapy the patient's renal function had normalized and no adverse effects were noted. She had well-healed wounds and good range of elbow movement following completion of antibiotic treatment </t>
  </si>
  <si>
    <t>de la Fuente_2023</t>
  </si>
  <si>
    <t xml:space="preserve">Meropenem + Colistin: 1.
Ceftolozane/Tazobactam: 2.
Ceftazidime/Avibactam: 2.
Levofloxacin: 2.
Trimethoprim/Sulfamethoxazole (TMP/SMX): 2.
</t>
  </si>
  <si>
    <t>Nosocomial pneumonia: 12 (92.3%).
Ventilator-associated pneumonia (VAP): 11  (84.6%).
Bacteraemia + abdominal infection: 1.
Abdominal infection: 1.</t>
  </si>
  <si>
    <t>Septic shock: 53.8% (7 patients).
Mechanical ventilation: 85.6% (11 patients).
Renal replacement therapy (RRT): 38.5% (5 patients).
4 patients required continuous RRT; 1 required intermittent hemodialysis.</t>
  </si>
  <si>
    <t>Diabetes: 2 patients (15.4%)
Chronic Obstructive Pulmonary Disease (COPD): 1 patient (7.7%)
Solid cancer: 3 patients (23.1%)
Lung transplant: 5 patients (38.5%)
Cystic fibrosis: 4 patients (30.8%)
COVID-19: 2 patients (15.4%)
Cardiovascular disease: 1 patient (7.7%)</t>
  </si>
  <si>
    <t>Prior therapies failed in all patients.</t>
  </si>
  <si>
    <t>Meropenem + Colistin: 1 patient.
Ceftolozane/Tazobactam: 2 patients.
Ceftazidime/Avibactam: 2 patients.
Levofloxacin: 2 patients.
Trimethoprim/Sulfamethoxazole (TMP/SMX): 2 patients.</t>
  </si>
  <si>
    <t xml:space="preserve">Cefiderocol monotherapy: 46.1% (6/13).
Cefiderocol combination therapy: 53.9% (7/13), combined with:
Colistin: 2
Ciprofloxacin: 1
Levofloxacin: 1
Ceftazidime: 1 
Meropenem + TMP/SMX: 1 
Levofloxacin + TMP/SMX: 1
</t>
  </si>
  <si>
    <t>Cefiderocol: 
2g / 8h - 3h infusion
Creatinine clearance &gt;120 mL/min; 2g / 6h
Colistin:
Loading dose: 9 MIU.
Maintenance dose: 4.5 MIU every 12 hours.
Ciprofloxacin:
Standard dose: 400 mg / 8–12 hours.
Levofloxacin:
Standard dose: 500 mg / 1 daily, or 750 mg / 1 for more severe infections.
Ceftazidime:
Standard dose: 2 g / 8 h.
Meropenem:
Standard dose: 1–2 g / 8 h, depending on severity and renal function.
Trimethoprim/Sulfamethoxazole (TMP/SMX):
Standard dose: 15 mg/kg TMP / day , divided into two doses.</t>
  </si>
  <si>
    <t>Lung transplant patients: 38.5% of the cohort (5/13), received cefiderocol due to lack of response to prior therapies and extensive antimicrobial resistance</t>
  </si>
  <si>
    <t>Microbiological cure (7 days after the end of treatment): 84.6% (11/13 patients).
100% microbiological cure in Pseudomonas aeruginosa cases (8/8).
Colonization persisted in 1 patient with Burkholderia cepacia after clinical cure.</t>
  </si>
  <si>
    <t>Up to 28 days after the start of cefiderocol treatment or until death.</t>
  </si>
  <si>
    <t>No severe adverse effects were observed that required dose adjustment or discontinuation of cefiderocol.</t>
  </si>
  <si>
    <t>Travi_2024</t>
  </si>
  <si>
    <t>13 systemic infections:
BSI: 8 (62%).
Central venous catheter (CVC)-related BSI: 3 (23%).
VAP: 1 (8%).
Osteomyelitis: 1 (8%).</t>
  </si>
  <si>
    <t>NDM-1 enzyme production: 38/38 (100%)
Efflux pump activity: 25/38 isolates (66%) 
Porin mutations: 15/38 isolates (39%)
Co-expression of multiple beta-lactamases:
10/38 isolates (26%)  NDM-1 and OXA-type carbapenemases, enhancing the resistance to beta-lactams and carbapenems.</t>
  </si>
  <si>
    <t xml:space="preserve">38
Infected group: 13 
Colonized group: 25 </t>
  </si>
  <si>
    <t xml:space="preserve">Median age: 68 
Infection group: 67 years 
Colonized group: 67 years </t>
  </si>
  <si>
    <t>Septic shock: 6/13 (46%) in the infected group.
ICU stay duration:
Infected group: Median of 21 days.
Colonized group: Median of 14 days .
In-hospital stay duration:
Median of 94 days.
SOFA score:
Median score of 7 in the infected group.</t>
  </si>
  <si>
    <t>Immunosuppressed: 14/38 (40%).
7/13 (54%) in the infected group.
7/25 (28%) in the colonized group.
Specific comorbidities:
Burns: 6/38 (16%).
Diabetes: 3/38 (8%).
Hematological malignancy: 3/38 (8%).
Solid organ transplant (SOT): 3/38 (8%).
Cirrhosis: 2/38 (5%).
HIV: 1/38 (3%).</t>
  </si>
  <si>
    <t>31/38 (82%):
Infected group: 11/13 (85%) 
Colonized group: 20/25 (80%)
The most common therapies included:
Colistin.
Meropenem.
Carbapenem-based regimens.
Vancomycin in cases of suspected Gram-positive infections.</t>
  </si>
  <si>
    <t>Cefiderocol plus colistin: 10/13  (77%).
Cefiderocol monotherapy: 2/13 (15%) nephrotoxicity concerns related to colistin.
Cefiderocol plus meropenem: 1/13 (8%).</t>
  </si>
  <si>
    <t>Cefiderocol:
Standard dose: 2 g / 8 hours, 3-hour IV infusion.
Colistin:
Dose: 4.5 million IU every 12 hours.</t>
  </si>
  <si>
    <t xml:space="preserve">Median duration of cefiderocol-based therapy for the infected group: 12
Median hospitalization duration: All patients (infected and colonized): 94 days </t>
  </si>
  <si>
    <t xml:space="preserve">Clinical response at 48 hours:
Partial response: 6/13 (46%)
Complete response: 3/13 (23%) 
Clinical cure at day 7: 10/13 (83%)
1 VAP 
9 BSI
</t>
  </si>
  <si>
    <t xml:space="preserve">Microbiological cure achieved in 9/11 (82%) with BSI.
Time to first negative blood culture: 3 days </t>
  </si>
  <si>
    <t xml:space="preserve">Mortality in the infected group: 4/13 (30%).
Mortality in the colonized group: 1/25 (4%).
</t>
  </si>
  <si>
    <t>Nephrotoxicity concerns led to withholding colistin in 2 patients, but no specific adverse event rates were reported for the overall cohort.</t>
  </si>
  <si>
    <t>Larcher_2022</t>
  </si>
  <si>
    <t>ceftazidime-avibactam + aztreonam: 3 (10%)
imipenem-relebactam: 3 (10%)</t>
  </si>
  <si>
    <t xml:space="preserve">Cefiderocol group:
infection 21 (87%)
low respiratory tract infection 12 (50%)
COVID-19 12 (50%)
intra-abdominal infection 5 (21%)
bone and joint infection 1 (4%)
skin and soft tissue infection 2 (8%)
meningitis 1 (4%)
trauma 3 (13%)
surgery 6 (25%)
CAZ-AVI-ATM group:
infection 3 (100%)
low respiratory tract infection 2 (67%)
COVID-19 2 (67%)
bone and joint infection 1 (33%)
IMI-REL group:
infection 3 (100%)
low respiratory tract infection 2 (67%)
COVID-19 1 (33%)
bone and joint infection 1 (33%)
surgery 1 (33%) </t>
  </si>
  <si>
    <t>ICU admission:
Cefiderocol group 22 (92%)
CAZ-AVI-ATM group 3 (100%)
IMI-REL group 1 (33%)
Mechanical ventilation:
Cefiderocol group 17 (71%)
CAZ-AVI-ATM group 2 (67%)
IMI-REL group 2 (67%)
Median Charlson Comorbidity Index:
Cefiderocol group: 2 
CAZ-AVI-ATM group: 1
IMI-REL group: 0</t>
  </si>
  <si>
    <t>Chemotherapy in the last 3 months
Cefiderocol group: 1 (4%)
CAZ-AVI-ATM group: 0
IMI-REL group: 0
Solid organ transplant
Cefiderocol group: 2 (8%)                
CAZ-AVI-ATM group: 0
IMI-REL group: 1 (33%)
COVID-19                
Cefiderocol group: 12 (50%)                   
CAZ-AVI-ATM group: 2 (67%)
IMI-REL group: 1 (33%)</t>
  </si>
  <si>
    <t>&gt;75% of patients were treated with carbapenems within a month before the onset of infection requiring last resort beta-lactam antibiotics. 
Antibiotics received during hospital stay (CFD group):
Piperacillin-tazobactam 12 (50%)
Cefepime 15 (63%)
Carbapenem 16 (60%)
Ceftazidime-avibactam 4 (17%)
Cefiderocol 1 (4%)
Linezolid 10 (42%)
Vancomycin 4 (17%)
Metronidazole 3 (13%)
Fluoroquinolone 6 (25%)
Cotrimoxazole 3 (13%)
Macrolide 2 (8%)
Tigecycline 1 (4%)
Colistin 2 (8%)
Fosfomycin 1 (4%)
Aminoglycoside 2 (8%)</t>
  </si>
  <si>
    <t>1. cefiderocol: 24 (80%)
2. ceftazidime-avibactam-aztreonam: 3 (10%)
3. imipenem-relebactam: 3 (10%)
Cefiderocol combination therapy: 13/24 (54%)
Cefiderocol combination therapy with:
* fluoroquinolone: 5 (21%)
* fosfomycin: 1 (4%)
* linezolid: 2 (8%)
* vancomycin: 2 (8%)
* metronidazole: 1 (4%)</t>
  </si>
  <si>
    <t xml:space="preserve">
cefiderocol 6 g q24h
ceftazidim-avibactam-aztreonam 6g/1.5g/6g q24h
Imipenem-cilastatin-relebactam 2g/2g/1g q24h</t>
  </si>
  <si>
    <t>Cefiderocol group - median duration: 14 days</t>
  </si>
  <si>
    <t>Clinical cure at day-90:
CFD group 70,8%
CAZ-AVI-ATM group 33,3%
IMI-REL group 100%</t>
  </si>
  <si>
    <t xml:space="preserve">Microbiological success at day-90:
CFD group 58,3%
CAZ-AVI-ATM group 100%
IMI-REL group 100%
</t>
  </si>
  <si>
    <t xml:space="preserve">      
Overall: 7 (23%)
CFD group: 5 (21%)
CAZ-AVI-ATM group: 2 (67%)
IMI-REL group: 0 (0%)</t>
  </si>
  <si>
    <t xml:space="preserve">      
Overall: 6 (20%)                              
CFD group: 5 (21%)          
CAZ-AVI-ATM group: 0 (0%)
IMI-REL group: 1 (33%)           </t>
  </si>
  <si>
    <t>Overall adverse event rate: 5 (17%)
      CFD group: 3                
      CAZ-AVI-ATM group: 1 
      IMI-REL group:   1
None of the 5 adverse events were responsible for treatment cessation
Eosinophilia 
      Overall:  2                   
      CFD group: 1                
      CAZ-AVI-ATM group: 0 
      IMI-REL group:   1
Diarrhea
      Overall:  1                   
      CFD group: 1                
      CAZ-AVI-ATM group: 0 
      IMI-REL group:   0
Hepatitis 
      Overall:  1                   
      CFD group: 1                
      CAZ-AVI-ATM group: 0 
      IMI-REL group:   0</t>
  </si>
  <si>
    <t>Smoke_2023</t>
  </si>
  <si>
    <t>BSI: 5 (45%).
VAP: 5(45%).
Ventilator-associated tracheobronchitis (VAT): 1 (9%).</t>
  </si>
  <si>
    <t>Cefiderocol susceptibility testing performed on 34 isolates from 10 patients:
Pre-treatment isolates:
2/6 (33%) had cefiderocol-susceptible CRAB.
4/6 (67%) had cefiderocol-resistant CRAB.
Post-treatment isolates:
2/4 (50%) had cefiderocol-susceptible CRAB.
2/4 (50%) had cefiderocol-resistant CRAB.
Overall: 60% (6/10) of patients were infected with cefiderocol-resistant CRAB either before or after treatment.</t>
  </si>
  <si>
    <t>Disruption of piuA and pirA genes:
6/6 cefiderocol-resistant isolates harbored disruptions in the piuA (TonB-dependent siderophore receptor gene) and pirA (ferric enterobactin gene).
These disruptions were not found in any cefiderocol-susceptible isolates.
Beta-lactamase genes:
34/34 (100%) blaOXA-23, blaOXA-66, and blaADC-73
1/34 a novel substitution (R148Q) in ADC-73, associated with cefiderocol resistance (MIC shift from 0.5 to 2 µg/mL after 2 treatment courses).</t>
  </si>
  <si>
    <t xml:space="preserve">Median Abbreviated Burn Severity Index (ABSI): 11 
Median Acute Physiology and Chronic Health Evaluation II (APACHE II) score: 24 
Median Total Body Surface Area (TBSA) involvement: 61% </t>
  </si>
  <si>
    <t>Severe burn injuries</t>
  </si>
  <si>
    <t>7/11 patients (64%) had previously failed treatments with carbapenem-based therapies, leading to the use of cefiderocol.</t>
  </si>
  <si>
    <t>Cefiderocol monotherapy: 8/11 (73%).
Cefiderocol plus polymyxin B: 3/11 (27%).</t>
  </si>
  <si>
    <t>Cefiderocol:
2 g / 8 hours.
For patients on continuous venovenous hemofiltration (CVVHDF), 1.5 g / 12 hours.
Polymyxin B:
1.5–2.5 mg/kg/day as a continuous infusion over 24 hours in combination with cefiderocol.</t>
  </si>
  <si>
    <t>High rates of clinical failure were observed due to treatment-emergent cefiderocol resistance, and resistance was likely transmitted between patients within the ICU.</t>
  </si>
  <si>
    <t>4/11 (36%) achieved clinical success, defined as the resolution of infection without relapse or escalation of antibiotics within 30 days.
7/11 (64%) showed initial clinical improvement.</t>
  </si>
  <si>
    <t>Microbiological failure:
7/8 (88%) who completed initial treatment experienced microbiological failure, defined as isolation of CRAB ≥7 days after starting cefiderocol.</t>
  </si>
  <si>
    <t>57% (4/7 patients who initially improved relapsed within 90 days).</t>
  </si>
  <si>
    <t>Readmission occurred in one patient on day 82 after discharge</t>
  </si>
  <si>
    <t>The study followed patients for 90 days to assess clinical and microbiological outcomes.</t>
  </si>
  <si>
    <t>Adverse events related to cefiderocol were minor and included:
Hepatic enzyme elevation in 2 patients.
T-wave abnormality, hypokalemia, skin lesion, and ventricular tachycardia in 1 patient each.</t>
  </si>
  <si>
    <t>Whole-genome sequencing (WGS) showed close genetic similarity among CRAB isolates, suggesting transmission of cefiderocol-resistant strains between patients.</t>
  </si>
  <si>
    <t>Pascale_2021</t>
  </si>
  <si>
    <t>Colistin-based combination therapies: 65 (61%):
Colistin + Meropenem: 14 (21%).
Colistin + Trimethoprim/Sulfamethoxazole: 9 (14%).
Colistin + Tigecycline: 10 (15%).
Colistin + Sulbactam: 8 (12%).
Colistin + Fosfomycin: 5 (7%).</t>
  </si>
  <si>
    <t>BSI: 62/107 (58%).
Lower respiratory tract infection (LRTI): 44/107 (41%).</t>
  </si>
  <si>
    <t>OXA-23: 78/107 (73%)
OXA-24/OXA-40: 16/107 (15%)
OXA-58: 7/107 (7%)
NDM-1: 21/107 (20%)
Overexpression of efflux pumps: 32/107 (30%)
Porin mutations: 19/107 (18%)</t>
  </si>
  <si>
    <t>107
Cefiderocol group: 42 (39%).
Other treatment group: 65 (61%).</t>
  </si>
  <si>
    <t xml:space="preserve">Septic shock: 43/107 (41%)
SOFA score at infection onset:
Median: 8.
</t>
  </si>
  <si>
    <t>Immunosuppression: 9/107 (8.4%).
Impaired renal function: 34/107 (31.8%) (serum creatinine &gt;1.2 mg/dL).
Mechanical ventilation: 105/107 (98%) due to COVID-19 pneumonia.
Steroid therapy: 89/107 patients (83%), with 100% in the cefiderocol group.</t>
  </si>
  <si>
    <t>Appropriate empirical therapy was administered in 41/107 patients (38%), meaning that at least one in vitro active drug was given within 24 hours of infection onset.</t>
  </si>
  <si>
    <t>Cefiderocol monotherapy: 42 (39%).</t>
  </si>
  <si>
    <t>Cefiderocol:
2 g / 8 hours, IV 3-hour infusion.
Dose adjustments were made based on renal function:
Creatinine clearance &lt;60 mL/min: 1.5 g / 8 hours.
Colistin:
Loading dose: 9 MIU
Maintenance dose: 4.5 MIU / 12 hours.
Meropenem: 1–2 g / 8 hours
Trimethoprim/Sulfamethoxazole: 15 mg/kg of trimethoprim / day, divided into 2 doses.
Tigecycline:
Loading dose: 100 mg
Maintenance dose: 50 mg / 12 hours.
Sulbactam:
Standard dose: 3 g / 6 hours.
Fosfomycin: 4–8 g / 8 hours.</t>
  </si>
  <si>
    <t xml:space="preserve">Median time to cefiderocol administration: 2 days after CRAB infection diagnosis </t>
  </si>
  <si>
    <t>The study reported no significant differences in mortality or treatment response between cefiderocol and colistin-treated patients, except for differences in steroid use for COVID-19 (100% in cefiderocol vs. 72% in colistin-treated patients).</t>
  </si>
  <si>
    <t>Clinical cure within 14 days: 41/107 (38%)
Cefiderocol group: 17/42 (40%).
Colistin-based therapy group: 24/65 (36%).</t>
  </si>
  <si>
    <t>Microbiological cure14-day :
Cefiderocol group: 12/42 (28%).
Colistin-based therapy group: 14/65 (21%).</t>
  </si>
  <si>
    <t>46/107 (46%) 
Cefiderocol group: 17/42 (40%).
Colistin-based therapy group: 33/65 (51%).</t>
  </si>
  <si>
    <t>61/107 (57%)
Cefiderocol group: 23/42 (55%).
Colistin-based therapy group: 38/65 (58%).</t>
  </si>
  <si>
    <t>Patients were followed for 28 days post-infection to monitor clinical outcomes</t>
  </si>
  <si>
    <t>Cefiderocol was associated with a lower mortality risk (HR 0.64, 95% CI 0.38–1.08, P=0.10), but this was not statistically significant.</t>
  </si>
  <si>
    <t>Lan_2022</t>
  </si>
  <si>
    <t>The antibiotic was not used in the treatment of patients, considering that at the time of the study, cefiderocol was not available in China.</t>
  </si>
  <si>
    <t>Russo_2023</t>
  </si>
  <si>
    <t>54 (74%) received a colistin-containing regimen, 
Colistin monotherapy: 12 (22.2%)
Colistin + Meropenem + Tigecycline: 12 (22.2%)
Colistin + Meropenem: 9 (16.6%)
Colistin + Tigecycline: 6 (11.1%)
Colistin + Fosfomycin: 3 (5.5%)
Other combinations with colistin: 12 (22.2%)</t>
  </si>
  <si>
    <t>VAP and BSI: 73/73 (100%)</t>
  </si>
  <si>
    <t>100% of the isolates were classified as either XDR or pan-drug-resistant (PDR).
Beta-lactamase production: 100% of strains (OXA-23, OXA-24/40, and OXA-51).
Resistance to colistin:
Efflux pump overexpression: 36/73 (50% ).
Porin mutations: 22/73 (30%).
Cefiderocol resistance:
Cefiderocol resistance was observed in 2 patients. The mechanisms included efflux pump activity and potential siderophore receptor mutations, but these were not fully characterized in the study.</t>
  </si>
  <si>
    <t>Total number of patients: 73.
Cefiderocol-containing regimen: 19 (26%).
Colistin-containing regimen: 54 (74%).</t>
  </si>
  <si>
    <t xml:space="preserve">Septic shock: 67 (91.7%)
Charlson Comorbidity Index: Median score of 3
SOFA score at admission: Median of 10 </t>
  </si>
  <si>
    <t>Chronic obstructive pulmonary disease: 16 (21.9%).
Chronic kidney disease: 6 (8.2%).
Cardiovascular disease: 43 (58.9%).
Diabetes: 21 (28.7%).
Chronic corticosteroid therapy: 8 (11%).</t>
  </si>
  <si>
    <t>Empirical colistin therapy was ineffective in a majority of cases due to false susceptibility results in automated testing.</t>
  </si>
  <si>
    <t>5 patients (6.8%) had received antibiotics within 30 days prior to hospitalization.
1 patient (1.4%) had been in the ICU within 90 days before the infection.</t>
  </si>
  <si>
    <t>Cefiderocol-based regimens (19 patients, 26%):
Combinations:
Cefiderocol + Fosfomycin: 6 patients (31.5%).
Cefiderocol + Fosfomycin + Tigecycline: 3 patients (15.8%).
Cefiderocol + Meropenem + Fosfomycin + Tigecycline: 3 patients (15.8%).
Other combinations: 7 patients (36.8%).</t>
  </si>
  <si>
    <t>Cefiderocol-containing Regimens (19 patients, 26%):
Cefiderocol:
Standard dose: 2 g / 8 hours, IV 3-hour infusion.
Creatinine clearance &gt;120 mL/min: 2 g / 6 hours.
Fosfomycin:
Loading dose: 8 g.
Maintenance dose: 12–24 g/day, every 6–8 hours.
Tigecycline:
Loading dose: 100 mg.
Maintenance dose: 50 mg / 12 hours.
Tigecycline was included in combination regimens with cefiderocol and fosfomycin in 3 patients (15.8%).
Meropenem:
1–2 g / 8 hours, 
Combination therapy with cefiderocol, fosfomycin, or tigecycline in 3 patients (15.8%).
Colistin-containing Regimens (54 patients, 74%):
Colistin:
Loading dose: 9 million IU.
Maintenance dose: 4.5 million IU / 12 hours.
Colistin was frequently used as monotherapy or in combination with other agents such as meropenem or tigecycline.
Meropenem:
1–2 g / 8 hours, in combination with colistin 21 patients (38.8%).
Tigecycline:
Loading dose: 100 mg, 
Maintenance dose: 50 mg / 12 hours. 
Used in combination with colistin in 18 patients (33.3%).
Fosfomycin:
Similar dosing as in the cefiderocol regimens.
Used in combination with colistin in 3 patients (5.5%).</t>
  </si>
  <si>
    <t>Median duration of targeted therapy: 11.5 days
Median length of ICU stay: 16 days</t>
  </si>
  <si>
    <t>Survival rates at 30 days were higher for patients treated with cefiderocol-containing regimens:
Cefiderocol group: 8/19 patients (42.1%) survived beyond 30 days.
Colistin group: 6/54 patients (11.1%) survived beyond 30 days.
Septic shock (67/73) resolution:
Cefiderocol group: 8/19 (42.1%).
Colistin group: 12/54 (22.2%).
Clinical success (defined as resolution of symptoms without relapse or need for escalation of therapy):
Cefiderocol group: 12/19 (63.2%).
Colistin group: 21/54 (38.8%).</t>
  </si>
  <si>
    <t>Cefiderocol-containing regimen:
Microbiological clearance: 13/19 (68.4%).
Microbiological failure: 6/19 (31.6%). 
2 (10.5%) cefiderocol resistance during treatment.
Colistin-containing regimen:
Microbiological clearance: 23/54 (42.5%).
Microbiological failure was observed in 31/54 (57.5%).</t>
  </si>
  <si>
    <t>42/73 (57.5%).
Cefiderocol group: 6/19 (31.6%).
Colistin group: 36/54 (66.7%).</t>
  </si>
  <si>
    <t>59/73 (80.8%).
Cefiderocol group: 11/19 (57.9%).
Colistin group: 48/54 (88.9%).</t>
  </si>
  <si>
    <t>Cefiderocol group: 2/19 (10.5%).
Colistin group: 9/54 (16.6%).</t>
  </si>
  <si>
    <t>March 2020 to August 2022</t>
  </si>
  <si>
    <t>No specific adverse events related to cefiderocol.</t>
  </si>
  <si>
    <t>Oliva _2024</t>
  </si>
  <si>
    <t>Colistin Group (54 patients, 51.9%):
Monotherapy: 12/54 (22.2%).
Combination therapy: 42/54 (77.7%):
Colistin + Fosfomycin: 20/54 (37%).
Colistin + Ampicillin/sulbactam: 18/54 (33.3%).
Colistin + Meropenem: 7/54 patients (12.9%).
Colistin + Tigecycline: 6/54 (11.1%).</t>
  </si>
  <si>
    <t xml:space="preserve">Septic shock: 35/104 patients (33.6%).
BSI: 45/104 (43.3%).
Catheter-related BSI: 21/104 (20.2%).
VAP: 27/104 patients (26%).
HAP: 10/104 patients (9.6%).
UTIs: 5/104 patients (4.8%).
</t>
  </si>
  <si>
    <t>PER-1 (a class A beta-lactamase):
6/104 (5.8%). 
SHV-12:
4/104 (3.8%), associated withNDM-1 and DHA-1.
NDM (-1 and 5) :
12/104 (11.5%).
DHA-1:
7/104 (6.7%). 
OXA-type carbapenemases:
OXA-23: 60/104 (57.7%).
OXA-24/40: 23/104 (22.1%).
OXA-58: 5/104  (4.8%).
Efflux pumps and : 40% of strains.
Porin mutations 30% of strains.
Colistin resistance: 13 (12.5%), pmrA/B gene mutations.</t>
  </si>
  <si>
    <t>Total number of patients: 104.
Cefiderocol group: 50 patients (48.1%).
Colistin group: 54 patients (51.9%).</t>
  </si>
  <si>
    <t>Septic shock:
35/104 (33.6%) at the time of diagnosis.
Higher proportion of septic shock in the Colistin group (23/54, 42.6%) compared to the Cefiderocol group (12/50, 24%).
SOFA Score:
Median SOFA 9.
Mechanical ventilation:
51/104 patients (49.5%).
Immunosuppression:
SARS-CoV-2 co-infection: 44/104 patients (42.3%).
Bloodstream infections:
Primary bloodstream infections 45/104 (43.3%)
Charlson Comorbidity Index:
Median score 4.</t>
  </si>
  <si>
    <t>SARS-CoV-2 co-infection: 44 (42.3%).
Diabetes: 23 (22.1%).
Chronic kidney disease: 12 (11.5%).
Systemic hypertension: 54 (51.9%).
Solid tumors: 19 (18.3%).
Obesity: 10 (9.6%).
Chronic obstructive pulmonary disease: 5 (4.8%).</t>
  </si>
  <si>
    <t>Early appropriate antibiotic treatment: 61/104 (59.2%).
Appropriate definitive therapy started within 48 hours for 74/104 (71.1%).</t>
  </si>
  <si>
    <t>73.1% (76/104) received antibiotic therapy within the last 90 days.</t>
  </si>
  <si>
    <t>Cefiderocol monotherapy 14/50 (28%)
Combination Therapy (36 patients, 72%)
Cefiderocol + Ampicillin/sulbactam: 24/50 (48%)
Cefiderocol + Fosfomycin: 12/50 (24%)
Cefiderocol + Meropenem: 1/50 (2%)
Cefiderocol + Tigecycline: 6/50 (12%)</t>
  </si>
  <si>
    <t>Cefiderocol-based Regimens (50 patients, 48.1%):
Monotherapy (14 patients, 28%):
Standard dose: 2 g / 8 hours, IV 3-hour infusion.
Dose adjustment for renal impairment:
Creatinine clearance (CrCl) 30–60 mL/min: 1.5 g / 8 hours.
CrCl 15–30 mL/min: 1 g / 8 hours.
CrCl &lt;15 mL/min (non-dialysis): 0.75 g / 12 hours.
Patients on hemodialysis: 2 g / 12 hours, timed after dialysis.
Combination Therapy (36 patients, 72%):
Ampicillin/Sulbactam (A/S):
12 g ampicillin/6 g sulbactam per day, divided into 4 doses of 3 g/1.5 g every 6 hours.
For renal impairment:
CrCl 30–60 mL/min: 9 g/day (divided into 3 doses).
CrCl 15–30 mL/min: 6 g/day (divided into 2 doses).
CrCl &lt;15 mL/min: 3 g/day.
Fosfomycin (FOF):
16–24 g/day, divided into doses every 6–8 hours.
Dose adjustments for renal function:
CrCl 40–60 mL/min: 12 g/day.
CrCl &lt;40 mL/min: 8 g/day.
Meropenem (MEM):
2 g / 8 hours as a 30-minute IV infusion.
For renal impairment:
CrCl 30–60 mL/min: 1 g / 8 hours.
CrCl 15–30 mL/min: 500 mg / 8 hours.
CrCl &lt;15 mL/min: 500 mg /12 hours.
Tigecycline (TGC):
Loading dose: 100 mg 
Maintenance dose: 50 mg / 12 hours.
No renal dose adjustments required.
Colistin:
Loading dose: 9 MIU.
Maintenance dose: 4.5 MIU / 12 hours, administered over 30 minutes.
Renal impairment dosing:
CrCl 50–80 mL/min: 4.5 MIU / 24 hours.
CrCl 20–50 mL/min: 4.5 MIU / 36 hours.
CrCl &lt;20 mL/min: 4.5 MIU / 48 hours.
Adjusted for patients on hemodialysis or continuous renal replacement therapy (CRRT) based on dialysis timing.</t>
  </si>
  <si>
    <t xml:space="preserve">Median length of hospital stay: 47.5 days.
Median ICU stay: 34 days.
</t>
  </si>
  <si>
    <t xml:space="preserve">Clinical cure:
Cefiderocol group: 33/50 patients (66%).
Colistin group: 24/54 patients (44.4%).
Treatment Failure:
Cefiderocol-based regimens: 17/50 (34%).
Failure was more common in patients who received cefiderocol monotherapy compared to those on combination therapy.
Colistin-based regimens: 30/54 (55.6%).
The higher rate of failure in the colistin group was often associated with drug toxicity, particularly nephrotoxicity, and the emergence of resistance.
</t>
  </si>
  <si>
    <t>Microbiological Eradication:
Cefiderocol-based regimens: 36/50 (72%).
Combination therapy with cefiderocol (e.g., with ampicillin/sulbactam or fosfomycin) was associated with higher eradication rates compared to monotherapy.
Colistin-based regimens: 35/54 (64.8%).
Eradication was more challenging in the colistin group, particularly in patients with colistin-resistant strains or those experiencing nephrotoxicity.
Microbiological Failure:
Cefiderocol-based regimens:14/50 (28%).
Cefiderocol resistance developed in 1 patient during treatment, with in vivo resistance detected (MIC 4 µg/mL).
Colistin-based regimens:19/54 (35.2%).
Colistin resistance emerged in several cases, leading to treatment failure. Resistance was often attributed to mutations in pmrA/B genes or inadequate dosing due to nephrotoxicity.
Resistance Development During Treatment:
Cefiderocol Resistance:
1 patient treated with cefiderocol developed resistance during therapy. This patient had an initial MIC of 0.5 µg/mL, but during treatment, resistance emerged with an MIC of 4 µg/mL. Resistance was likely related to alterations in siderophore receptor pathways and efflux mechanisms.
Cefiderocol-nonsusceptible strains (MIC &gt; 2 µg/mL) were observed in a small percentage of cases, though most strains remained susceptible to cefiderocol during the study.
Colistin Resistance:
Colistin resistance was observed in 13/104 (12.5%). These cases were linked to pmrA/B gene mutations that affected the outer membrane structure, reducing colistin’s binding efficacy.
Patients who developed colistin resistance often had longer durations of therapy or suboptimal dosing due to nephrotoxicity concerns.</t>
  </si>
  <si>
    <t>28/104 (26.9%).
Cefiderocol group: 11/50 (22%).
Colistin group: 17/54 (31.5%).</t>
  </si>
  <si>
    <t>41/104 (39.4%).
Cefiderocol group: 18/50 (36%).
Colistin group: 23/54 (42.6%).</t>
  </si>
  <si>
    <t>61/104 (59.2%).
Cefiderocol group: 28/50 (57.1%).
Colistin group: 33/54 (61.1%).</t>
  </si>
  <si>
    <t>9/104 (8.6%):
Cefiderocol group: 4/50 (8%).
Colistin group: 5/54 (9.3%).</t>
  </si>
  <si>
    <t>Overall Adverse Event Rate:
21/104 (20.2%) experienced significant adverse events during treatment, with higher rates in the colistin group.
Colistin-related adverse events:
Acute kidney injury (AKI) 21/54 (38.9%) .
Nephrotoxicity was the most common adverse event associated with colistin, often requiring discontinuation or dose adjustments.
Cefiderocol-related adverse events:
Mild gastrointestinal toxicity (e.g., nausea, vomiting) 4 patients (8%).
Hypernatremia 1 patient (2%), likely due to co-administration of ampicillin/sulbactam.</t>
  </si>
  <si>
    <t>Dalfino _2023</t>
  </si>
  <si>
    <t>Colistin-based Regimens (50 patients, 56%):
Combination therapy only:
Tigecycline: 27/50 (54%).
Ampicillin/sulbactam: 15/50 (30%).
Meropenem: 8/50 (16%).</t>
  </si>
  <si>
    <t>VAP: 90/90 (100%)
Bacteremic VAP: 29/90 (32%)
Sepsis: 47/90 (52%)
Septic shock:  28/90 (31%)</t>
  </si>
  <si>
    <t>90/90 (100%) CR</t>
  </si>
  <si>
    <t>90
Cefiderocol-based Regimens 40 (44%)
Colistin-based Regimens 50 (56%)</t>
  </si>
  <si>
    <t>SOFA score at VAP onset: Median 9.
APACHE II score on ICU admission: Median score was 23.
Septic shock: 47/90 patients (52%).
Sepsis without shock: 28/90 patients (31%).</t>
  </si>
  <si>
    <t>Diabetes mellitus: 25/90 (28%).
Cardiovascular disease: 31/90 (34%).
Chronic respiratory disease: 21/90 (23%).
Chronic kidney disease: 10/90 (11%).
Chronic liver disease: 2/90 (2%).
Solid cancer: 11/90 (12%).
Hematologic malignancies: 7/90 (8%).
Solid organ transplantation: 9/90 (10%).
Obesity (BMI &gt; 30 kg/m²): 9/90 (10%).</t>
  </si>
  <si>
    <t>34/90 patients (38%) experienced empirical treatment failure, necessitating a switch in therapy. These patients did not respond adequately to first-line therapy within the first 5-7 days of treatment.</t>
  </si>
  <si>
    <t>Cefiderocol-based Regimens (40 patients, 44%):
Monotherapy: 19/40 patients (47.5%) received cefiderocol alone.
Combination therapy: 21/40 patients (52.5%) cefiderocol and fosfomycin.</t>
  </si>
  <si>
    <t>Cefiderocol: 2 g /8 hours, infused IV 6–8 hours, depending on renal function.
Colistin: 4.5 MIU / 12 hours.
Tigecycline: 
Loading dose: 200 mg.
Maintenance dose: 100 mg /12 hours.
Ampicillin/sulbactam: 3 g / 8 hours.
Meropenem: 2 g / 8 hours, adjusted for renal impairment.</t>
  </si>
  <si>
    <t>Cefiderocol group: Median duration 13 days.
Colistin group: Median duration 12 days.</t>
  </si>
  <si>
    <t>Clinical Cure:
57/90 patients (63.3%).
Cefiderocol group: 33/50 (66%).
Colistin group: 24/50 (48%).
Treatment Failure:
33/90 patients (36.7%).
Cefiderocol group: 17/50 (34%).
Colistin group: 16/50 (32%).
Septic Shock Resolution:
Cefiderocol group: 36%.
Colistin group: 25%.</t>
  </si>
  <si>
    <t>Microbiological Eradication:
65/90 patients (72.2%).
Cefiderocol group: 36/50 (72%).
Colistin group: 29/50 (58%).
Microbiological Failure:
25/90 patients (27.8%).
Cefiderocol group: 14/50 (28%).
Colistin group: 16/50 (32%).
Resistance Development During Treatment:
Cefiderocol Resistance: 1 (2%) developed resistance during therapy.
Colistin Resistance: 13/50 patients (26%), pmrA/B gene mutations.</t>
  </si>
  <si>
    <t>28/90 (31%).
Cefiderocol group: 11/50 (22%).
Colistin group: 17/50 (34%).</t>
  </si>
  <si>
    <t>41/90 (45.6%).
Cefiderocol group: 18/50 (36%).
Colistin group: 23/50 (46%).</t>
  </si>
  <si>
    <t>61/90 (67.8%).
Cefiderocol group: 28/50 (56%).
Colistin group: 33/50 (66%).</t>
  </si>
  <si>
    <t>Follow-up for all patients was 90 days from the start of treatment.</t>
  </si>
  <si>
    <t>Acute Kidney Injury:
Cefiderocol group: 21/50 patients (42%).
Colistin group: 23/50 patients (46%).
Gastrointestinal Side Effects:
Cefiderocol group: 4/50 patients (8%) reported nausea, vomiting, or diarrhea.
Hypernatremia:
Cefiderocol group: 1 patient (2%).
Neurotoxicity:
Colistin group: 3/50 patients (6%) experienced neurotoxicity, including confusion and dizziness.
Liver Enzyme Elevations:
Colistin group: 4/50 patients (8%).</t>
  </si>
  <si>
    <t>Russo_2024</t>
  </si>
  <si>
    <t>Colistin Combination:
48/102 (47.1%) received fosfomycin combined with colistin.
Ampicillin/Sulbactam Combination:
18/102 (17.6%) received fosfomycin combined with ampicillin/sulbactam.</t>
  </si>
  <si>
    <t>VAP: 60/102 (59%).
Primary bacteraemia: 22/102 (22%).
Central venous catheter (CVC)-related infection:16/102 (16%)</t>
  </si>
  <si>
    <t>EUCAST</t>
  </si>
  <si>
    <t>102/102 (100%) CR</t>
  </si>
  <si>
    <t>SOFA score at the time of infection: median:10
Septic Shock: 72/102 (71%)</t>
  </si>
  <si>
    <t xml:space="preserve">Diabetes mellitus: 60/102 patients (58.8%).
Cardiovascular disease: 52/102 patients (51%).
Chronic obstructive pulmonary disease (COPD): 10/102 patients (9.8%).
Chronic kidney disease: 4/102 patients (3.9%).
Solid tumor: 18/102 patients (17.6%).
Haematological malignancies: 4/102 patients (3.9%)
</t>
  </si>
  <si>
    <t>58/102 (57%)</t>
  </si>
  <si>
    <t>52/102 patients (51%) had received prior antimicrobial therapy before hospitalization, but detailed specifics on previous antibiotics were not provided.</t>
  </si>
  <si>
    <t>Fosfomycin-based Regimens:
Cefiderocol combination therapy: 54/102 (52.9%).</t>
  </si>
  <si>
    <t>Cefiderocol: 2 g / 8 hours.</t>
  </si>
  <si>
    <t xml:space="preserve">Clinical Success: 44/102 (43%) 
Cefiderocol + Fosfomycin Combination (54/102, 52.9%):
Clinical success rate: 32/54 (59%).
This regimen was associated with significantly better clinical success compared to colistin-based regimens.
Colistin + Fosfomycin Combination (48 patients, 47.1%):
Clinical success rate: 12/48 (25%).
Ampicillin/Sulbactam + Fosfomycin Combination (18 patients, 17.6%):
Clinical success rate: The study does not provide clinical success data specifically for this combination, but overall mortality was higher in colistin-based regimens.
It was noted that ampicillin/sulbactam was generally used as an adjunct therapy in severe cases, particularly in patients with previous treatment failures, contributing to its lower success rate.
2. Clinical Failure: 58/102 (57%) 
Cefiderocol + Fosfomycin Combination:
Failure rate: 22/54 (40.7%).
Patients who failed this regimen typically had high SOFA scores and multiple comorbidities, particularly septic shock.
Colistin + Fosfomycin Combination:
Failure rate: 36/48 (75%).
The high rate of colistin-related nephrotoxicity contributed to treatment failure in this group.
Nephrotoxicity and treatment resistance led to poor outcomes in many patients, particularly those with septic shock.
</t>
  </si>
  <si>
    <t>32/102 (31%)
Cefiderocol + Fosfomycin: 12/54 (22.2%)
Colistin + Fosfomycin: 20/48 (41.7%)</t>
  </si>
  <si>
    <t>48/102 (47%)
Cefiderocol + Fosfomycin: 19/54 (35.2%) 
Colistin + Fosfomycin: 29/48 (60.4%)</t>
  </si>
  <si>
    <t>The follow-up period was 30 days from the start of treatment, with no long-term follow-up data provided.</t>
  </si>
  <si>
    <t>30 (29.4%) developed AKI, more common in the colistin combination group.</t>
  </si>
  <si>
    <t>Septic shock was a significant factor contributing to mortality in Cefiderocol group, with patients in shock having a much higher mortality rate.
Colistin nephrotoxicity and treatment failure due to resistance contributed significantly to the high mortality.</t>
  </si>
  <si>
    <t>De Benedetto_2022</t>
  </si>
  <si>
    <t>ACTUALIZARE DATE PENTRU FDC</t>
  </si>
  <si>
    <t>colistin + rifampicin + ampicillin/sulbactam: 28% (6/21)
colistin + meropenem high dose + tigecycline high dose: 9% (2/21)
colistin + meropenem high dose + ampicillin/sulbactam: 9% (2/21)
colistin + fosfomycin high dose + ampicillin/sulbactam: 9% (2/21)</t>
  </si>
  <si>
    <t>CRAB VAP: 21/21 (100%)</t>
  </si>
  <si>
    <t>Septic shock: 16 (76,2%)
Mechanical ventilation: 100%</t>
  </si>
  <si>
    <t xml:space="preserve">COVID-19: 21/21 (100%)
</t>
  </si>
  <si>
    <t>Empirical treatment active against CRAB: 6 patients (28%) 
colistin + rifampicin + ampicillin/sulbactam</t>
  </si>
  <si>
    <t>colistin + ampicillin/sulbactam + rifampicin</t>
  </si>
  <si>
    <t>regimens were in all cases colistin-based:
colistin + rifampicin + ampicillin/sulbactam 28% (6)
colistin + meropenem high dose + tigecycline high dose 9,5% (2)
colistin + meropenem high dose + ampicillin/sulbactam 9,5% (2)
colistin + fosfomycin high dose + ampicillin/sulbactam 9,5% (2)
second line rescue regimen: cefiderocol monotherapy 9,5% (2 patients)</t>
  </si>
  <si>
    <t>28-days survival rate: 7 (35%)</t>
  </si>
  <si>
    <t>Palermo_2023</t>
  </si>
  <si>
    <t>Hospital-acquired pneumonias: 17 (41.5%)
Complicated intrabdominal infections: 5 (12.2%)
Complicated urinary-tract infections: 8 (19.5%)
Soft-skin tissues infections: 9 (21.9%)
Central nervous system infections: 2 (4.9%)
Bloodstream infections: 18 (43.9%)	
Septic shock: 14 (34.2%)
Osteomyelitis:	3 (7.3%)</t>
  </si>
  <si>
    <t>KPC NDM</t>
  </si>
  <si>
    <t>Septic shock: 14 (34.2%)
ICU admission: 13 (31.7%)
Charlson Comorbidity Index ≥ 4</t>
  </si>
  <si>
    <t>cefiderocol monotherapy: 75.6%
cefiderocol combination therapy: -cefiderocol + fosfomycin:14.6%
                                                     -cefiderocol + colistin: 9.6%</t>
  </si>
  <si>
    <t xml:space="preserve">cefiderocol: 3-h standard infusion of 2 g intravenously every 8 h
fosfomycin: 6 g intravenously every 8 h or 4 g every 8 h
colistin: loading dose of 9.000.000 UI followed by 4.500.000 UI every 12 h as a maintaining dose </t>
  </si>
  <si>
    <t>cefiderocol monotherapy: 9 days
cefiderocol combination therapy: 13 days</t>
  </si>
  <si>
    <t>switched to ceftazidime/avibactam: 3 (7.3%)
Two switches stemmed from adverse drug reactions and one from CRKP-KPC targeted therapy.</t>
  </si>
  <si>
    <t xml:space="preserve">Clinical cure at EOT:
-Study Population (n=41): 23 (56.1%)                
-Monotherapy (n=31): 18 (58.1%)       
-Combination  (n=10): 5 (50.0%)
Clinical response in first 72 h:
-Study Population (n=41): 33 (80.5%)                
-Monotherapy (n=31): 24 (77.4%) 
-Combination  (n=10): 9 (90.0%)        </t>
  </si>
  <si>
    <t>Microbiological eradication at EOT:
-Study Population (n=41): 33 (80.5%)
-Monotherapy (n=31): 27 (87.1%)        
-Combination  (n=10): 6 (60.0%)</t>
  </si>
  <si>
    <t xml:space="preserve">30-D all-causes mortality                      
-Study Population (n=41): 15 (36.6%)  
-Monotherapy (n=31): 11 (35.5%)    
-Combination  (n=10): 4 (40.0%) </t>
  </si>
  <si>
    <t>Adverse events: 4.9% (2/41) of cases
- maculopapular rash - occurred after the first 48 h of treatment
- bronchospasm - occurred after the first dose.</t>
  </si>
  <si>
    <t xml:space="preserve">There was no statistical difference in the clinical and microbiological efficacy of CFD when used in monotherapy or combination therapy regimens. The two subgroups were quite similar except for the number of CRPsA isolates, which was higher in the combination therapy subgroup (p = 0.47). 
Noteworthy lower clinical cure and microbiological eradication resulted in the combination therapy subgroup, despite better initial clinical response, which could be explained by infection-related factors (such as a higher percentage of polymicrobial isolates, CRPsA isolates, and cIAIs in the combination therapy subgroup) or other underlying clinical conditions.
</t>
  </si>
  <si>
    <t>Mazzitelli_2023</t>
  </si>
  <si>
    <t>Colistin-Based Therapy: 51/111 (45.9%).
Tigecycline: 49/51 (96.1%).
Meropenem: 41/51 (80.4%).
Fosfomycin: 3/51 (5.8%).</t>
  </si>
  <si>
    <t>Bloodstream Infections: 53/111 (47.7%).
Pneumonia: 58/111 (52.3%). 
Ventilator-Associated Pneumonia: 20/58 (34.5%).</t>
  </si>
  <si>
    <t>OXA-type carbapenemases, specifically OXA-23, were the most frequently observed resistance mechanism.
Efflux pumps and biofilm formation mechanisms were also implicated.</t>
  </si>
  <si>
    <t>SOFA Score: Median 2.5.
APACHE Score: Median 10.</t>
  </si>
  <si>
    <t xml:space="preserve">Cardiovascular Disease: 73/111 (66%).
Diabetes: 27/111 (24%).
Obesity: 41/111 (37%).
Lung Disease: 30/111 (27%).
Chronic Kidney Disease: 18/111 (16%).
Psychiatric Disorders: 43/111 (39%).
Malignancy: 19/111 (17%).
</t>
  </si>
  <si>
    <t>Cefiderocol-Based Regimens:
Monotherapy: 30/60 (50%).
Combination Therapy: 30/60 (50%). 
Fosfomycin: 4/30 (13.3%).
Tigecycline: 9/30 (30%).
Meropenem: 5/30 (18.3%).
Other combinations: 8/30 (26.7%).
Colistin-Based Regimens:
Combination Therapy:
Tigecycline: 49/51 (96.1%).
Meropenem: 41/51 (80.4%).
Fosfomycin: 3/51 (5.8%).</t>
  </si>
  <si>
    <t>Cefiderocol:
Standard Dose: 2 g / 8 hours, IV Infusion 3 hours.
Colistin: Administered at doses adjusted according to kidney function.</t>
  </si>
  <si>
    <t>Clinical Cure:
78/111 (70%)
Cefiderocol: 44/60 patients (73%).
Colistin: 34/51 patients (67%).</t>
  </si>
  <si>
    <t>Microbiological Cure: 47/111 patients (42%).
Cefiderocol: 26/60 patients (43%).
Colistin: 21/51 patients (41%).</t>
  </si>
  <si>
    <t xml:space="preserve">48/111 (43%).
Cefiderocol: 26/60 (43%).
Colistin: 22/51 (37%).
</t>
  </si>
  <si>
    <t>Acute Kidney Injury: 
Cefiderocol: 6/60 (10%)
Colistin: 13/51 (25.5%)</t>
  </si>
  <si>
    <t>Giacobbe_2024</t>
  </si>
  <si>
    <t>Lower Respiratory Tract Infections: 63/145 (43.4%).
Bloodstream Infections: 56/145 (38.6%).
Urinary Tract Infections: 12/200 (6%).
Skin and Soft Tissue Infections SSTIs: 9/200  (4.5%).
Bone and Joint Infections: 2/200 (1%).
Central Nervous System Infections: 2/200 (1%).</t>
  </si>
  <si>
    <t>Septic Shock: 51/198 (25.8%).
SOFA Score: Median of 5.</t>
  </si>
  <si>
    <t xml:space="preserve">Diabetes Mellitus: 35/199 (17.6%).
Chronic Kidney Disease: 32/198 (16.2%).
Chronic Obstructive Pulmonary Disease: 23/197 (11.7%).
Solid Neoplasm: 29/197 (14.7%).
Hematological Malignancy: 29/198 (14.6%).
</t>
  </si>
  <si>
    <t>Within 6 months: 129/186 (69.4%).
Piperacillin/Tazobactam: 85/186 (45.7%).
Carbapenems: 56/186 (30.1%).
Ceftolozane/Tazobactam: 16/186 (8.6%).
Ceftazidime/Avibactam: 14/186 (7.5%).</t>
  </si>
  <si>
    <t xml:space="preserve">Cefiderocol:
Standard Dose: 2 g / 8 hours, IV Infusion 3 hours.
Fosfomycin:
Standard Dose: 6 g / 8 hours IV.
Alternative Dose: 4 g / 8 hours (due to renal or other clinical considerations).
Colistin:
Loading Dose: 9 MIU.
Maintenance Dose: 4.5 MIU / 12 hours.
Tigecycline:
Loading Dose: 100 mg.
Maintenance Dose: 50 mg / 12 hours. Infused over 30 to 60 minutes.
Ampicillin/Sulbactam:
Standard Dose: 3 g / 6–8 hours. Infused over 30–60 minutes.
Aminoglycosides:
Typically: 15–20 mg/kg/day, given as a single daily dose or in divided doses.
</t>
  </si>
  <si>
    <t>At the end of treatment (EOT), 23/41 patients (56.1%) showed clinical cure.</t>
  </si>
  <si>
    <t>Skin Rash: 2 cases (1%).
Hyperchromic Urine and Elevated Liver Enzymes: 1 case (0.5%).
Status Epilepticus: 1 serious case (0.5%).</t>
  </si>
  <si>
    <t>Shields_2024</t>
  </si>
  <si>
    <t>Frequency of cefiderocol heteroresistance among patients treated with cefiderocol for carbapenem-resistant Acinetobacter baumannii infections</t>
  </si>
  <si>
    <t>Pneumonia: 12/27 (44,4%)
Skin/soft tissue infections:  6/27 (22,2%)
Bacteremia:  4/27 (14,8%)
Intra-abdominal infections: 3/27 (11,1%)
Urinary tract infections: 2/27 (7,4%)</t>
  </si>
  <si>
    <t>Loss-of-function mutations in genes encoding TonB-dependent receptors (TBDR; pirA and piuA) were detected in 26% (7/27) of isolates.
86% (6/7) of isolates with mutations in TBDR genes displayed a heteroresistant phenotype, including all six isolates with mutations encoding a premature stop codon in piuA.</t>
  </si>
  <si>
    <t>median SOFA score : 5
median APACHE-II score: 20 
Median Charlson Comorbidity Index: 4</t>
  </si>
  <si>
    <t>cefiderocol monotherapy: 7 patients (26%)
cefiderocol combination therapy: 20 patients (74%)</t>
  </si>
  <si>
    <t>11 days</t>
  </si>
  <si>
    <t>Clinical cure: 
cefiderocol-susceptible isolates: 45%  (5/11 patients) 
cefiderocol-heteroresistant isolates: 19% (3/16 patients)</t>
  </si>
  <si>
    <t>cefiderocol-susceptible isolates: 27%  
cefiderocol-heteroresistant isolates: 44%</t>
  </si>
  <si>
    <t>Subsequent development of cefiderocol resistance was identified in 38% (6/16) of patients infected by heteroresistant isolates compared with 9% (1/11) of susceptible isolates.</t>
  </si>
  <si>
    <t>Falcone_2021</t>
  </si>
  <si>
    <t xml:space="preserve">
Bloodstream infection (BSI) (60%)
Ventilator-acquired pneumonia (VAP) (40%)
</t>
  </si>
  <si>
    <t>75.5</t>
  </si>
  <si>
    <t>Mechanical ventilation: 10/10 (100%) 
Continuous renal replacement therapy: 2/10  (20%)
median SOFA score: 11
median APACHE-II score: 37.5</t>
  </si>
  <si>
    <t>Hypertension: 8 (80%)
Obesity: 2 (20%)
Ischemic cardiomyopathy: 1 (10%)
Cerebrovascular disease: 1 (10%)
Stroke: 1 (10%)
Bladder cancer: 1 (10%)
IV drug user: 1 (10%)
Bipolar disorder: 1 (10%)
6/10 patients had 2 or more underlying conditions</t>
  </si>
  <si>
    <t>All (100%) patients experienced a clinical failure of the previous antibiotic therapy (colistin)</t>
  </si>
  <si>
    <t>colistin-based regimens (treatment failure)</t>
  </si>
  <si>
    <t>cefiderocol monotherapy: 9 patients (90%)
cefiderocol combination therapy: cefiderocol + fosfomycin: 1 patient (10%)</t>
  </si>
  <si>
    <t>cefiderocol: - 2g q8h:
                   - 2g q6h for patients with glomerular filtration rate ≥120 ml/min</t>
  </si>
  <si>
    <t>14 days</t>
  </si>
  <si>
    <t>30-day outcomes:
Clinical cure: 7 patients ( 70%)
Clinical failure: 3 patients (30%): 
- 2 patients had recurrent infection (burn infections)
- 1 patient died (Covid-19 patient)
30-day survival: 90%</t>
  </si>
  <si>
    <t>Microbiological failure: 2 patients (20%) due to recurrent infections</t>
  </si>
  <si>
    <t>10% (1 Covid-19 patient)</t>
  </si>
  <si>
    <t>30% (two burn patients died after more than 30 days from the beginning of cefiderocol therapy)</t>
  </si>
  <si>
    <t>20 % (2 burn patients with recurrent infections)</t>
  </si>
  <si>
    <t>No severe adverse events requiring cefiderocol discontinuation observed</t>
  </si>
  <si>
    <t>Zingg_2020</t>
  </si>
  <si>
    <t>Hospital setting: Germany
case 1: Colombia
case 2: Serbia
case 3: Thailand</t>
  </si>
  <si>
    <t>Case 1: 29
Case 2: 64
Case 3: 62
Age mean: 52</t>
  </si>
  <si>
    <t>colistin</t>
  </si>
  <si>
    <t xml:space="preserve">
cefiderocol monotherapy: 2/3 patients (66,66%)
cefiderocol combination therapy: 3/3 patients (100%)
case 1: 
- cefiderocol + ceftazidim-avibactam + colistin 
case 2:  
- cefiderocol + colistin 
- cefiderocol monotherapy
case 3: 
- cefiderocol + colistin + daptomycin + fluconazole
- cefiderocol monotherapy</t>
  </si>
  <si>
    <t xml:space="preserve">cefiderocol : 2g q8h
renally adjusted cefiderocol ( cases 2&amp;3): 1.5 g q8h
</t>
  </si>
  <si>
    <t>Days on cefiderocol:
 case 1: 14
 case 2: 54
 case 3: 42
median days: 37</t>
  </si>
  <si>
    <t>clinical cure: 100% (all 3 cases)</t>
  </si>
  <si>
    <t>case 1: 8 months of follow-up - no clinical or radiological signs of recurrent infection at the surgical site
case 2: 13 weeks of follow-up - no signs of recurrent infection at the spinal site , normal CRP value, radiological control revealed spinal stabilization without any signs of loosening
case 3:  6 weeks of follow-up - no radiological signs of recurrent infection of the pleural cavity, the spinal site, or the urinary tract occurred</t>
  </si>
  <si>
    <t>cefiderocol : none
colistin: acute kidney injury (cases 2 and 3)</t>
  </si>
  <si>
    <t xml:space="preserve">Two patients developed acute kidney injury, which resolved after discontinuation of colistin but required dose adjustment of cefiderocol. 
Whether combination therapy with cefiderocol and colistin represents an additional risk factor for acute kidney injury is unclear and warrants special attention. </t>
  </si>
  <si>
    <t>Kufel_2022</t>
  </si>
  <si>
    <t>Meningitis</t>
  </si>
  <si>
    <t>Epilepsy
Tracheal stenosis requiring tracheostomy
Hypertension
Schizophrenia</t>
  </si>
  <si>
    <t>Vancomycin and ceftriaxone (for 3 days)</t>
  </si>
  <si>
    <t xml:space="preserve">Meropenem 2 g q8h (for 1 day)
Cefepime 2 g q8h (for 1 day)
</t>
  </si>
  <si>
    <t>Cefiderocol monotherapy: (11 days)
Cefiderocol combination therapy: cefiderocol  (13 days) + gentamicin (7 days)</t>
  </si>
  <si>
    <t>Regimen 1: cefiderocol 2g q6h for 13 days + adjunctive gentamicin 8mg q24h for 7 days
Regimen 2: cefiderocol 2g q8h for 11 days</t>
  </si>
  <si>
    <t>24 days on cefiderocol</t>
  </si>
  <si>
    <t xml:space="preserve">Clincal cure
A favourable clinical response was observed when given in conjunction with intraventricular gentamicin
</t>
  </si>
  <si>
    <t>Microbiological eradication: CSF culture showed no growth on day 10 (after 2 days on cefiderocol 2g iv q6h)</t>
  </si>
  <si>
    <t>No cefiderocol-associated adverse effects were observed</t>
  </si>
  <si>
    <t>Marino_2022</t>
  </si>
  <si>
    <t>Case 1: 75
Case 2: 45
Age mean: 60</t>
  </si>
  <si>
    <t xml:space="preserve">Case 1: chronic renal failure, right nephrectomy, cutaneous ureterostomy
Case 2: chronic renal failure, Wilson disease, cirrhosis, esophageal varices </t>
  </si>
  <si>
    <t>Piperacillin/tazobactam (both cases)</t>
  </si>
  <si>
    <t>Piperacilin/tazobactam</t>
  </si>
  <si>
    <t xml:space="preserve">Cefiderocol combination therapy; 2/2 patients
Case 1: iv cefiderocol + iv fosfomycin 
Case 2: iv cefiderocol + iv fosfomycin </t>
  </si>
  <si>
    <t>Case 1: - cefiderocol 1 g q8h +  fosfomycin 4 g q12h (renally adjusted)
Case 2: - cefiderocol 1.5 g q8h +  fosfomycin 4 g q8h (renally adjusted)</t>
  </si>
  <si>
    <t>Case 1: 10 days
Case 2: 7 days</t>
  </si>
  <si>
    <t xml:space="preserve">Clinical cure: 2/2 (100%) </t>
  </si>
  <si>
    <t>Microbiological eradication: 100% (both cases)</t>
  </si>
  <si>
    <t>Kawaguchi_2021</t>
  </si>
  <si>
    <t>Insufficient clinical data</t>
  </si>
  <si>
    <t>Bavaro_2021</t>
  </si>
  <si>
    <t>Group 1. Critically ill due to COVID-19 lung failure (5/13) 
Group 2. Post-surgical infection (4/13)
Group 3. Immunocompromised with severe infection (4/13)
     - 2/4 post solid organ transplantation
     - 2/4 hematological malignancy
(VAP, bloodstream infection, sepsis, septic shock, surgical wound infection, (peri)hepatic abscess, pneumonia)</t>
  </si>
  <si>
    <t>6/13</t>
  </si>
  <si>
    <t>Hypertension (n = 6)
Huntington Chorea (n = 1)
Imobilization syndrome (n = 1)
Severe COVID-19 (n = 1)
Fibromyalgia (n = 1)
Diabetes (n = 4)
COPD (n = 1)
Pulmonary embolism (n = 1)
Ischemic heart disease (n = 2)
Dyslipidemia (n = 1)
Previous drainage of post-traumatic subarahnoid hematoma (n = 1)
Iatrogenic hypothyroidism (n = 1)
Colostomy (n = 1)
Hip and Arm fracture (n = 1)
Hepatic transplantation (n = 1)
Heart transplantation (n = 1)
Hepatic failure (n = 1)
Renal failure (n = 1)
Myelodysplasic syndrome (n = 1)
Basedow's disease (n = 1)
Acute myeloid leukemia (n = 1)
Chronic kidney disease (n = 1)</t>
  </si>
  <si>
    <t>Previous therapy in all 13 patients:
- unsatisfactory clinical response
- colistin resistance / toxicity</t>
  </si>
  <si>
    <t>- Colistin + tigecycline + fosfomycin  (2 patients, CRAB)
- Colistin + fosfomycin (1 patient, P. aeruginosa XDR)
- Meropenem + colistin (3 patients, CRAB)
- Meropenem + colistin + tigecycline (1 patient, CRAB)
- Meropenem + colistin + fosfomycin (2 patients, 1 CRAB + 1 P. aeruginosa XDR)
- Meropenem + colistin + fosfomycin + ampicillin-sulbactam (1 patient, CRAB)
- Meropenem + tigecycline + fosfomycin + daptomycin (1 patient: CRAB, MDR E. cloacae, M. morganii, Amp-R E. faecium)
- Tigecycline + ceftazidime-avibactam + colistin (1 patient, CR-K.pneumoniae KPC)
- Colistin + meropenem + daptomycin + tigecycline (1 patient, CRAB)</t>
  </si>
  <si>
    <t>Full dosage of 2g cefiderocol / 8h (12/13 pt)
1.5g / 8h (1/13) due to kidney failure caused by colistin toxicity</t>
  </si>
  <si>
    <t>Microbiological eradication in all 13/13 cases (48h blood cultures after cefiderocol-based therapy started documented bacteremia clearance)</t>
  </si>
  <si>
    <t>3/13 deceased 
     2/13 due to SARS-CoV-2 lung failure
     1/13 due to subsequent infections</t>
  </si>
  <si>
    <t>n = 0 (no recurrent infections)</t>
  </si>
  <si>
    <t>No cefiderocol-related adverse events were recorded
Kidney failure caused by colistin toxicity in 1 patient</t>
  </si>
  <si>
    <t>Monari_2023</t>
  </si>
  <si>
    <t>Bloodstream Infection Due to a VIM-Metallo-β-Lactamase-Producing Klebsiella pneumoniae Treated with Cefiderocol in a Preterm Newborn</t>
  </si>
  <si>
    <t xml:space="preserve">Klebsiella pneumoniae
</t>
  </si>
  <si>
    <t>Bloodstream infection</t>
  </si>
  <si>
    <t>Prematurity</t>
  </si>
  <si>
    <t>Ampicillin/sulbactam + netilmicin
(Routine therapy for premature newborns)
Meropenem
(Change due to drug intolerance)</t>
  </si>
  <si>
    <t>1. Vancomycin + netilmicin
2. Cefiderocol off-label regimen (started on day 20 when infection signs occured)</t>
  </si>
  <si>
    <t>Cefiderocol: Loading dose 60 mg/kg, then 40 mg/kg / 8h in extended infusion (3-4h long)</t>
  </si>
  <si>
    <t>1. A few hours
2. 9 days</t>
  </si>
  <si>
    <t>Clinical cure
Quick clinical and biochemical improvement</t>
  </si>
  <si>
    <t>Microbiological eradication
Blood cultures at 48h after start of treatment were negative</t>
  </si>
  <si>
    <t>14 days after the infection the clinical condition was good</t>
  </si>
  <si>
    <t>No cefiderocol-related adverse events were recorded
Cefiderocol therapy was well tolerated</t>
  </si>
  <si>
    <t>Melo e Silva_2024</t>
  </si>
  <si>
    <t>Cefiderocol and Intraventricular Colistin for Ventriculitis due to an Extensively Drug-Resistant Pseudomonas aeruginosa</t>
  </si>
  <si>
    <t>XDR Pseudomonas aeruginosa</t>
  </si>
  <si>
    <t>Central nervous system infection
Respiratory tract infection</t>
  </si>
  <si>
    <t>Glasgow coma scale: 14</t>
  </si>
  <si>
    <t>Rheumatoid arthritis
Cervical spondylosis myelopathy
Spastic tetraparesis
Severe kyphosis</t>
  </si>
  <si>
    <t xml:space="preserve">1. iv meropenem (2g 8/8h) and vancomycin (target steady-state plateau concentration of 20 to 25 mg/L)
2. iv ceftolozane/tazobactam (3g 8/8h) + colistin (4.500.000 IU 12/12h) + intraventricular therapy (IVT) with colistin (300.000 IU a day)
</t>
  </si>
  <si>
    <t>cefiderocol combination therapy: cefiderocol + colistin
iv cefiderocol (2g q/8h) + intraventricular (IVT) colistin (300.000 IU a day)</t>
  </si>
  <si>
    <t>iv cefiderocol (2g q/8h) + IVT colistin (300.000 IU a day)</t>
  </si>
  <si>
    <t>Cefiderocol iv: 52 days
Colistin IVT: 57 days</t>
  </si>
  <si>
    <t>clinical cure</t>
  </si>
  <si>
    <t xml:space="preserve">Follow-up cranial MRI was not suggestive of infection worsening, and there was even attenuation of the signal in the areas of cerebritis. Considering the significant clinical and radiological improvement, the CNS infection was considered as treated, after completing 13 weeks of antibiotic therapy </t>
  </si>
  <si>
    <t>Bleibtreu_2021</t>
  </si>
  <si>
    <t>Respiratory tract infection: 10/13 (76,9%)
Intra-abdominal infection: 2/13 (15,4%)
Osteo-articular infection: 2/13 (15,4%)
Skin and soft tissue infection: 1/13 (7,7%)
Urinary tract infection: 1/13 (7,7%)
Multi-site infections: 4/13 (30,8%)</t>
  </si>
  <si>
    <t xml:space="preserve">VIM-4, OXA-23, VIM-2, OXA-48,  NDM-1, OXA-836           </t>
  </si>
  <si>
    <t>ICU admission: 10/13 (77%) 
ICU patients mean SOFA score:  6.9
ICU septic shock: 4 (30.8%)</t>
  </si>
  <si>
    <t>Immunosuppression: 7/13 (53,8%)
Acute renal failure: 3/13 (23,1%)</t>
  </si>
  <si>
    <t xml:space="preserve">Cefiderocol monotherapy: 4/13 (30.8%)
Cefiderocol combination therapy: 9/13 (69.2%)
         cefiderocol + colistin: 6/13 (46,2%)
         cefiderocol+ colistin + doxacycline: 1/13 (7,7%)
         cefiderocol + colistin + tigecycline: 1/13 (7,7%)
         cefiderocol + levofloxacin: 1/13 (7,7%)
</t>
  </si>
  <si>
    <t>Cefiderocol: - 2g q8h: 6/13 (46,2 %)
                    - 750mg q12h: 1/13 (7,7%) - renal adjusted
                    - 750mg q8h: 2/13 (15,4%) - renal adjusted
Cefiderocol was administered as 3- or 4-h infusions in 12 patients, and 1-h infusion in 1 patient</t>
  </si>
  <si>
    <t>One patient required a switch to long-term antibiotic suppressive treatment after cefiderocol discontinuation.</t>
  </si>
  <si>
    <t>Clinical cure: 7/13 (53.8%) 
Deaths: 3/13 (23.1%)</t>
  </si>
  <si>
    <t>Cure rate among cefiderocol-susceptible isolates: 6/7 (87.5%) 
Cure rate among cefiderocol-resistant isolates: 0/5 (0%)</t>
  </si>
  <si>
    <t>End-of-study: 3/13 (23.1%)</t>
  </si>
  <si>
    <t>Overall adverse event rate: 2/13 patients (15,4%)
renal failure: 1 (resolved while cefiderocol was not discontinued)
thrombocytopenia: 1 (resolved after cefiderocol  discontinuation)</t>
  </si>
  <si>
    <t>Vega_2024</t>
  </si>
  <si>
    <t>Difficult-to-treat (DTR) Pseudomonas aeruginosa harboring Verona-Integron metallo-β-lactamase (blaVIM): infection management and molecular analysis</t>
  </si>
  <si>
    <t>Cefiderocol
Aztreonam-avibactam</t>
  </si>
  <si>
    <t>Respiratory infection: 20/39; 51.3%
Bloodstream infection: 13/39; 33.3%</t>
  </si>
  <si>
    <t>VIM-2</t>
  </si>
  <si>
    <t xml:space="preserve">
21- CRPA infected patients</t>
  </si>
  <si>
    <t>mechanical ventilation: 15/21; 71.4%; 
renal replacement therapy: 10/21; 47.6%</t>
  </si>
  <si>
    <t xml:space="preserve"> Comorbidity: n (%)
 Hypertension: 8 (38.1)
 Diabetes: 5 (23.8)
 Congestive heart failure: 6 (28.6)
 Chronic respiratory failure: 5 (23.8)
 Cardiac arrest: 6 (28.6)
 Renal failure: 9 (42.9)
 Solid organ transplant: 4 (19.0)
 Coronary artery disease: 4 (19.0)
 Anoxic/traumatic brain injury: 5 (23.8)
 Cerebrovascular accident: 2 (9.5)
 COVID-19 coinfection: 4 (19.0)
 Chronic obstructive pulmonary disease: 3 (14.3)</t>
  </si>
  <si>
    <t>Backbone therapy:
ATM–CZA: 14/21 (66.7%)
FDC: 2/21 (9.5%)
Combination therapy containing FDC: 6/21 (28,6%)
Combination therapy containing ATM-CZA: 19/21 (90,5%)
Combination therapy containg FDC + ATM-CZA: 4/21 (19%)</t>
  </si>
  <si>
    <t>Cefiderocol : - 2g q6h (n =1)
                     - 2g q8h (n = 2)
                     - 2g q12h (n = 2)
                     - 1g q12h (n = 2)
                     - 750 mg q12h (n = 1)
CZA 0,94 g q24h + ATM 500mg q8h
CZA 0,94 g q12h + ATM 500mg q6h
CZA 1,25 g q8h + ATM 2g q8h
CZA 1,25 g q8h + ATM 1g q8h
CZA 2,5 g q8h + ATM 2g q8h
CZA 2,5 g q8h + ATM 1g q8h
CZA 2,5 g q8h + ATM 2g q6h
CZA 2,5 g q8h + ATM 2g q12h
CZA 2,5 g q24h + ATM 2g q8h</t>
  </si>
  <si>
    <t>Duration of antibiotic treatment: not mentioned
Median length of hospital stay: 66 days</t>
  </si>
  <si>
    <t xml:space="preserve">
Deaths: 6 (28.6%)
</t>
  </si>
  <si>
    <t xml:space="preserve">Microbiological clearance: 10/11 patients with bacteremia  </t>
  </si>
  <si>
    <t>6 patients (28.6%)</t>
  </si>
  <si>
    <t>Both patients treated with only FDC-backbone therapy died
We did not see excess mortality in patients receiving AZM–ceftazidime/avibactam compared to FDC, although our numbers are too small to draw meaningful conclusions</t>
  </si>
  <si>
    <t>Rodríguez-Aguirregabiria _2024</t>
  </si>
  <si>
    <t>Challenges Facing Two Outbreaks of Carbapenem-Resistant Acinetobacter baumannii: From Cefiderocol Susceptibility Testing to the Emergence of Cefiderocol-Resistant Mutants</t>
  </si>
  <si>
    <t xml:space="preserve">CRAB ventilator-associated pneumonia (VAP): 10 (50%)
CRAB bloodstream infections (BSI): 10 (50%)
</t>
  </si>
  <si>
    <t xml:space="preserve">NDM-1, OXA-23, OXA-66 </t>
  </si>
  <si>
    <t>total:28
CRAB infected: 20
CRAB colonized: 8</t>
  </si>
  <si>
    <t>45.5</t>
  </si>
  <si>
    <t xml:space="preserve">APACHE II, mean: 14.1 
Age-adjusted Charlson index, median: 1  
Mechanical ventilation: 18 (64.28%)
CRRT: 4 (14.28%)
ECMO: 2 (7.14%)
Vasopressor drugs: 15 (53.6%)
</t>
  </si>
  <si>
    <t>Diabetes mellitus: 3 (10.71%)
Chronic pulmonary disease: 2 (7.14%)
Liver cirrhosis: 1 (3.57%)
HIV: 1 (3.57%)
Solid cancer: 3 (10.71%)
Immunosuppressive drugs: 3 (10.71%)
Immunocompromised (all causes): 6 (21.42%)</t>
  </si>
  <si>
    <t>In 3 cases the empirical treatment of CRAB infections was inappropriate. 
All 3 patients died.
1. COL + PIPTAZ
2. COL + MRP
3. COL + SULB</t>
  </si>
  <si>
    <t xml:space="preserve">Out of 20 CRAB infected patients:
1. FDC monotherapy: 40% (8 patients)
2. FDC combination therapy: 25% (5 patients) 
- FDC+ COL (2 patients) 
- FDC + COL+ LIN (1 patient) 
- FDC+ COL + SULB (1 patient) 
- FDC + LIN (1 patient) 
3. COL + PIPTAZ (1 patient) 
4. COL +MRP (1 patient) 
5. COL + LIN (1 patient)
6. COL+ SULB (2 patients) 
7. COL monotherapy (1 patient) 
One patient did not receive therapy due to decision to withdraw life-sustaining treatment. </t>
  </si>
  <si>
    <t xml:space="preserve">Not mentioned
</t>
  </si>
  <si>
    <t>clinical cure rate in BSI : 100% (10/10)
clinical cure in VAP: 77.7% (7/9)
one patient did not receive antibiotic treatment because it was decided to discontinue life support treatment due to the severity of the burn injury</t>
  </si>
  <si>
    <t>microbiological failure: 5 patients (20%)</t>
  </si>
  <si>
    <t>7/20 (35%)</t>
  </si>
  <si>
    <t>Recurrent CRAB infection: 5 patients (20%)
3 patients were treated with cefiderocol, and 2 with colistin in monotherapy</t>
  </si>
  <si>
    <t xml:space="preserve"> Five patients had a recurrent CRAB infection; three were treated with cefiderocol, and two with colistin in monotherapy. In only two cases, death was considered related to infection (both patients with recurrent VAP).</t>
  </si>
  <si>
    <t>post-colistin acute kidney injury (AKI): 3 patients 
No adverse events related to cefiderocol</t>
  </si>
  <si>
    <t>Kufel_2020</t>
  </si>
  <si>
    <t>Cefiderocol for treatment of an empyema due to extensively drug-resistant Pseudomonas aeruginosa: Clinical observations and susceptibility testing considerations</t>
  </si>
  <si>
    <t xml:space="preserve">Pseudomonas aeruginosa
</t>
  </si>
  <si>
    <t xml:space="preserve">esophageal-pleural fistula
esophageal perforation 
hydropneumothorax requiring chest tube placement
empyema
tracheostomy
acute respiratory failure
 </t>
  </si>
  <si>
    <t xml:space="preserve">hemangioblastoma
</t>
  </si>
  <si>
    <t>ceftazidime-avibactam, polymyxin B, and fluconazole</t>
  </si>
  <si>
    <t>cefiderocol + fluconazole</t>
  </si>
  <si>
    <t xml:space="preserve">cefiderocol: 2 g every 8 h by iv infusion over 3 h </t>
  </si>
  <si>
    <t>21 days of cefiderocol + fluconazole</t>
  </si>
  <si>
    <t>30-day outcome: Clinical cure  -  the patient remained clinically stable from an active
infection perspective following three weeks of cefiderocol</t>
  </si>
  <si>
    <t xml:space="preserve">Since the date of discharge, the patient has been admitted multiple times for various indications including gastrointestinal bleeding and respiratory management. However, infectious disease consultation recommended to hold antibacterials during these admissions given the lack of a drainable effusion, clinical stability, and presumed colonization.
</t>
  </si>
  <si>
    <t>no observed adverse effects</t>
  </si>
  <si>
    <t>Gainey_2020</t>
  </si>
  <si>
    <t>Combining bacteriophages with cefiderocol and meropenem/vaborbactam to treat a pan-drug resistant Achromobacter species infection in a pediatric cystic fibrosis patient</t>
  </si>
  <si>
    <t>Achromobacter spp.</t>
  </si>
  <si>
    <t xml:space="preserve">cystic fibrosis lung infection
acute pulmonary exacerbations (PEx)
</t>
  </si>
  <si>
    <t>Broth Microdilution Tests: Pan‐drug resistant Achromobacter
Cefiderocol: 32 µg/ml
Aztreonam-avibactam &gt;64/4 µg/ml
Ceftazidime-avibactam &gt;16/4 µg/ml
Meropenem-vaborbactam &gt;16/8 µg/ml</t>
  </si>
  <si>
    <t>cystic fibrosis</t>
  </si>
  <si>
    <t>cefiderocol &amp; meropenem/vaborbactam for 14 days, followed by 14 days bacteriophage therapy
patient was readmitted 28 weeks after discharge, due to another PEx, and had a FEV1 of 33%</t>
  </si>
  <si>
    <t>iv cefiderocol (60mg/kg/dose, every 8 hours, infused over 3 hours
iv meropenem/vaborbactam (2 g, every 8 hours, infused over 3 hours)
iv bacteriophages (Ax2CJ45ϕ2) (once daily infused over 1 hour)</t>
  </si>
  <si>
    <t>no.</t>
  </si>
  <si>
    <t>Clinical cure 
Cefiderocol, meropenem/ vaborbactam, and bacteriophage therapy was effective, safe, and
well‐tolerated in the pediatric patient
The patient had significant improvement in her symptoms with decreased cough and sputum production. Her lung exam was also markedly improved with regard to air entry and decreased crackles. Her FEV1 improved from 33% up to 60% before she was discharged.</t>
  </si>
  <si>
    <t>Microbiological cure
No Achromobacter spp. were isolated from sputum cultures obtained 8 and 16 weeks after this treatment.</t>
  </si>
  <si>
    <t>8‐week follow‐up: the patient's FEV1 was 65% ( improved from 60% when the patient was discharged)</t>
  </si>
  <si>
    <t>No adverse events related to cefiderocol,
meropenem/vaborbactam, or bacteriophage therapy were noted.</t>
  </si>
  <si>
    <t>McGann_2021</t>
  </si>
  <si>
    <t>Pan-drug resistant Providencia rettgeri contributing to a fatal case of COVID-19</t>
  </si>
  <si>
    <t>Cefiderocol
Aztreonam-avibactam (2021)</t>
  </si>
  <si>
    <t>Providencia rettgeri
Acinetobacter lwoffii</t>
  </si>
  <si>
    <t xml:space="preserve">COVID-19
Hypoxic respiratory failure 
Ventilator-associated pneumonia (VAP) </t>
  </si>
  <si>
    <t xml:space="preserve">bla NDM-1, bla PER-1, rmtB2.
</t>
  </si>
  <si>
    <t>"mid-sixties"</t>
  </si>
  <si>
    <t>multi-organ failure</t>
  </si>
  <si>
    <t>diabetes
hypertension
immunocompromised state</t>
  </si>
  <si>
    <t xml:space="preserve">vancomycin and cefepime
cefiderocol </t>
  </si>
  <si>
    <t>aztreonam-avibactam: 1 day</t>
  </si>
  <si>
    <t>Deceased (hospital day 66) - after 1 day of aztreonam-avibactam therapy
The patient’s family made the decision to withdraw care secondary to multi-organ failure and overall poor prognosis and the patient passed away.</t>
  </si>
  <si>
    <t>30 Enterobacterales strains
17 Non-fermenting Gram-negative strains</t>
  </si>
  <si>
    <t>No treatment data</t>
  </si>
  <si>
    <t xml:space="preserve">Various infections: 3 bacteremia, 2 skin and soft tissue infections, 2 pneumonia, 3 pulmonary exacerbations in cystic fibrosis, 4 urinary tract infections. </t>
  </si>
  <si>
    <t xml:space="preserve">Among all 47 collected GNB, 18 (38%) were cefiderocol resistant: 16/30 (53%) among Enterobacterales and 2/17 (12%) among NF-GNB. </t>
  </si>
  <si>
    <t xml:space="preserve">33 carbapenemase enzymes were documented: 
9 (27.5%) KPC, 
5 (15%) OXA-48, 
9 (27.5%) VIM (Verona integron-encoded metallo-β-lactamase) 
10 (30%) NDM. </t>
  </si>
  <si>
    <t xml:space="preserve">36 patients, of which: 
-12 patients with episodes of infection
-In the other cases the pathogen simply represented a colonization
Cefiderocol resistant Enterobacterales group: 16
Cefiderocol susceptible Enterobacterales group: 14
Cefiderocol resistant non-fermenting Gram-negative group: 2
Cefiderocol susceptible non-fermenting Gram-negative: 15
</t>
  </si>
  <si>
    <t xml:space="preserve">Cefiderocol resistant Enterobacterales group: 3 yrs
Cefiderocol susceptible Enterobacterales group: 10.96 yrs
Cefiderocol resistant non-fermenting Gram-negative group: 2.81 yrs
Cefiderocol susceptible non-fermenting Gram-negative: 11.85 yrs
</t>
  </si>
  <si>
    <t xml:space="preserve">Cefiderocol resistant Enterobacterales group (n=16, mortality data available for n=14): 2 patients (14% mortality)
Cefiderocol susceptible non-fermenting Gram-negative (n = 15): 5 patients (33% mortality)
</t>
  </si>
  <si>
    <t>One patient died 41 days after colonization</t>
  </si>
  <si>
    <t>Tamma_2024</t>
  </si>
  <si>
    <t>Acinetobacter baumannii (CRAB)</t>
  </si>
  <si>
    <t>- Congenital hydrocephalus and ventriculoperitoneal (VP) shunt dependency
- Previous exploratory laparotomy + hemicolectomy after bowl perforation
- Ileostomy reversal + various intraabdominal surgical procedures (repair bowel fistulae, remove adhesions, and drain abscesses)
- Planned removal of her VP shunt (due to distal proximity with potentially infected fluid)</t>
  </si>
  <si>
    <t>OXA-23
OXA-51-like (e.g. OXA-66)
Absence of ISAba1 upstream
Mutations in start codon of piuA and piuC iron transport genes
A515V substitution in PBP3, the primary target of cefiderocol (Potential markers of resistance to cefiderocol)</t>
  </si>
  <si>
    <t>- Congenital hydrocephalus and ventriculoperitoneal (VP) shunt dependency
- Previous abdominal surgery for various causes</t>
  </si>
  <si>
    <t>8 months of antibiotic therapy</t>
  </si>
  <si>
    <t>1. Ampicillin-sulbactam + cefiderocol
2. Sulbactam-durlobactam + meropenem</t>
  </si>
  <si>
    <t>1. Ampicillin-sulbactam 3g IV / 4h (6g total dose of sulbactam/24h), over 30min + Cefiderocol 2g IV / 6h, over 3h
2. Sulbactam-durlobactam 1g-1g/6h + Meropenem 2g/8h, both over 3h</t>
  </si>
  <si>
    <t>1. Ampicillin-sulbactam + cefiderocol: 13 days
2. Sulbactam-durlobactam + meropenem: 14 days</t>
  </si>
  <si>
    <t>Switch: Sulbactam-durlobactam + meropenem</t>
  </si>
  <si>
    <t>Healed</t>
  </si>
  <si>
    <t>Persistent positive culture from CSF during 13 days of Ampicillin-sulbactam + Cefiderocol
Negative cultures after 14 days of Sulbactam-durlobactam + Meropenem</t>
  </si>
  <si>
    <t>The paradoxical effect (ie, no growth at lower cefiderocol dilutions but growth at higher dilutions) was observed by broth microdilution after 8 days of cefiderocol exposure but not by disk diffusion</t>
  </si>
  <si>
    <t>Klein_2022</t>
  </si>
  <si>
    <t>Rapid Development of Cefiderocol Resistance in Carbapenem-resistant Enterobacter cloacae During Therapy Is Associated With Heterogeneous Mutations in the Catecholate Siderophore Receptor cirA</t>
  </si>
  <si>
    <t>Complications post liver transplant surgery
- leakage of the bile duct with insertion of a percutaneous transhepatic drainage
- infection
- biloma
- hepatic abscesses
- bile duct necrosis</t>
  </si>
  <si>
    <t>Liver cirrhosis (10 years after liver transplant)
Post-surgical complications + VRE infection</t>
  </si>
  <si>
    <t>1. Meropenem + Colistin
2. Cefiderocol
3. Cefiderocol + linezolid 
4. Cefiderocol + caspofungin + daptomycin</t>
  </si>
  <si>
    <t xml:space="preserve">- Daptomycin IV 700 mg / 24 h; 
- Meropenem IV 2 g initial bolus, then 2 g / 8 h with prolonged infusion time; 
- Colistin IV 9 Mio loading dose, then 2.5 Mio / 12 h for 3 days and 4.5 Mio / 12 h for another 3 days; 
- Cefiderocol IV 2 g initial bolus, then 1 g / 8 hours (adjusted to renal clearance) for 26 days and 2 g / 8 h for 6 days; 
- Linezolid IV 600 mg / 12 hours; 
- Caspofungin IV 70 mg on the first day and then 50 mg / 24 h. </t>
  </si>
  <si>
    <t>1. Meropenem + Colistin: 7 days
2. Cefiderocol: 21 days until resistance
3. Cefiderocol + linezolid: ?
4. Cefiderocol + caspofungin + daptomycin: ~2 weeks (until exitus)</t>
  </si>
  <si>
    <t>Switch 1: Cefiderocol
Switch 2: Cefiderocol + linezolid
Switch 3: Cefiderocol + caspofungin + daptomycin</t>
  </si>
  <si>
    <t>Deceased (day 107 after transplantation)</t>
  </si>
  <si>
    <t>Respiratory infection        33 (28%)
Respiratory colonization        23 (19%)
Wound infection        20 (17%)
Wound colonization        23 (19%)
Blood infection        9 (8%)
Urine infection        3 (3%)
Urine colonization        6 (5%)
Other colonization        2 (2%)
Nonwound abdominal infection        1 (1%)</t>
  </si>
  <si>
    <t>OXA-23
OXA-207
OXA-24/40
OXA-72
OXA-237
OXA-82
OXA-172
OXA-113
OXA-916
ISAba1</t>
  </si>
  <si>
    <t>White	74 (62%)
Black	33 (28%)
Other	7 (6%)
Unknown	6 (5%)</t>
  </si>
  <si>
    <t>29 (24%) all cause
17 (26%) of those deemed to be infected</t>
  </si>
  <si>
    <t>32 (27%) all cause
17 (26%) of those deemed to be infected</t>
  </si>
  <si>
    <t>38 (32%), of which:
    23 (19%) with 1 event
    15 (13%) with 2-3 events</t>
  </si>
  <si>
    <t>51 (54%) of total
25 (38%) of those deemed to be infected</t>
  </si>
  <si>
    <t>Roy_2021</t>
  </si>
  <si>
    <t>ONLY ABSTRACT AVAILABLE</t>
  </si>
  <si>
    <t>Necrotizing Ventilator-associated Pneumonia</t>
  </si>
  <si>
    <t>Ceftolozane-tazobactam
Meropenem</t>
  </si>
  <si>
    <t>Microbiological cure</t>
  </si>
  <si>
    <t>Mullié_2022</t>
  </si>
  <si>
    <t>ARDS (due to COVID-19)
Ventilator associated pneumonia
Septic shock
Colonization (3/14)</t>
  </si>
  <si>
    <t>VIM-4</t>
  </si>
  <si>
    <t>Obesity (9)
Hypertension (8)
Diabetes (4)
Cardiovascular disease (3)
COPD (2)
Chronic kidney disease (1)
Malignancy (1)</t>
  </si>
  <si>
    <t>Yes, in 9/14 cases</t>
  </si>
  <si>
    <t>Cefiderocol in 5/9 (after empirical treatment failure)</t>
  </si>
  <si>
    <t>7/14 deceased, of which 6 due to the bacterial HAI</t>
  </si>
  <si>
    <t>Corcione_2022</t>
  </si>
  <si>
    <t>Ventilator associated pneumonia
+/- bloodstream infection</t>
  </si>
  <si>
    <t>57
54.5 associated therapy (n = 14)
70.5 monotherapy (n = 4)</t>
  </si>
  <si>
    <t>median SOFA score:
Overall (n=18): 6
Monotherapy (n=4): 5
Combination therapy (n=4): 10
median APACHE II score: 
Overall: 14.5
Monotherapy: 16
Combination therapy: 13.5</t>
  </si>
  <si>
    <t>Cardiovascular diseases (n = 9)
Obesity (n = 7)
Smoking (n = 4)
Chronic respiratory disease (n = 3)
Malignancy (n = 2)
Diabetes melitus (n = 1)
Neurological disease (n = 1)</t>
  </si>
  <si>
    <t>Yes, Colistin</t>
  </si>
  <si>
    <t>Colistin</t>
  </si>
  <si>
    <t>Cefiderocol
2g q8h: 15/18 (83.3%)
2g q6h: 2/18 (11.1%)
1.5g q8h: 1/18 (5.6%)</t>
  </si>
  <si>
    <t xml:space="preserve">combination therapy (n = 14): 9.5 days 
monotherapy (n = 4): 9 days  </t>
  </si>
  <si>
    <t>Clinical cure: 12/18 (66.7%)
- 9 combination therapy
- 3 monotherapy</t>
  </si>
  <si>
    <t xml:space="preserve">microbiological failure (relapse): 4/18 (22.2%)  </t>
  </si>
  <si>
    <t>Mortality: 6/18 (27.8%)
- 5 combination therapy
- 1 monotherapy</t>
  </si>
  <si>
    <t>No serious adverse event reported</t>
  </si>
  <si>
    <t>No differences have been demonstrated between cefiderocol monotherapy or combination
In 3 patients Cefiderocol was discontinued due to lack of clinical response</t>
  </si>
  <si>
    <t>Borghesi _2021</t>
  </si>
  <si>
    <t>Postsurgical chronic left pleural empyema</t>
  </si>
  <si>
    <t>Yes</t>
  </si>
  <si>
    <t>1. Ceftolozane/tazobactam + Amikacin
2. Ceftolozane/tazobactam + Gentamicin
3. Cefiderocol + Colistin + Fosfomycin (+ surgical washing and debridement)</t>
  </si>
  <si>
    <t>1. Ceftolozane/tazobactam 3g/8h + Amikacin 1g/24h
2. Ceftolozane/tazobactam 3g/8h + Gentamicin 320mg/24h
3. Cefiderocol 3g/8h + Colistin 3 MU/8h (following loading dose 9 MU) + Fosfomycin 4g/6h</t>
  </si>
  <si>
    <t>Regimen 3: 7 days + 3 weeks</t>
  </si>
  <si>
    <t>Switch 1: Ceftolozane/tazobactam 3g/8h + Gentamicin 320mg/24h
Switch 2: Cefiderocol 3g/8h + Colistin 3 MU/8h (following loading dose 9 MU) + Fosfomycin 4g/6h (+ surgical washing and debridement)</t>
  </si>
  <si>
    <t>Negative culture after 7 days of 3rd treatment regimen (which included cefiderocol)</t>
  </si>
  <si>
    <t>No</t>
  </si>
  <si>
    <t>1 month</t>
  </si>
  <si>
    <t>Cipko_2021</t>
  </si>
  <si>
    <t>Cefiderocol treatment of Pseudomonas aeruginosa and extensively drug-resistant Acinetobacter baumannii retained spinal hardware infection causing reversible acute interstitial nephritis:</t>
  </si>
  <si>
    <t xml:space="preserve"> Australia</t>
  </si>
  <si>
    <t>spinal hardware infection</t>
  </si>
  <si>
    <t>XDRAB                           
OXA-23
OXA-66</t>
  </si>
  <si>
    <t>Asthma
Hypertension
Osteoporosis</t>
  </si>
  <si>
    <t>Yes
ceftriaxone + vancomycin 
piperacillin–tazobactam + vancomycin</t>
  </si>
  <si>
    <t>1. Ceftriaxone + vancomycin
2. Piperacillin-tazobactam + vancomycin
3. Colistin + tigecycline
4. Piperacillin-tazobactam + tigecycline</t>
  </si>
  <si>
    <t>Regimen 3: Colistin 300 mg IV loading dose, then 110 mg IV twice daily, and tigecycline 100 mg IV loading dose, then 50 mg IV twice daily
Regimen 5: Cefiderocol monotherapy at a renally adjusted dose of 1.5 g IV every 8 hours, then up-titrated to 2 g IV every 8 hours as the renal function normalized</t>
  </si>
  <si>
    <t>cefiderocol: 32 days
ciprofloxacin: 10 weeks</t>
  </si>
  <si>
    <t>Colistin-induced neurotoxicity and nephrotoxicity
Tigecycline-induced nausea, anorexia, and reflux
Reversible Cefiderocol-associated acute interstitial nephritis</t>
  </si>
  <si>
    <t>Clinical cure
Infection healed with salvage of infected irremovable lumbar fusion hardware, buit with Cefiderocol-associated acute interstitial nephritis</t>
  </si>
  <si>
    <t>Infection cured, with salvage of infected irremovable lumbar fusion hardware</t>
  </si>
  <si>
    <t>15 months: The patient remained well, at pre-morbid status, with healed spinal wound, normal renal function, and normal CRP</t>
  </si>
  <si>
    <t>The siderophore action of cefiderocol shows potential for enhanced biofilm activity</t>
  </si>
  <si>
    <t>Miltgen_2021</t>
  </si>
  <si>
    <t>Cefiderocol reported as RESISTANT, but marked as NOT TESTED in supplementary materials
No data on cefiderocol treatment</t>
  </si>
  <si>
    <t>Southwest Indian Ocean Area 
(Reunion Island, Madagascar)</t>
  </si>
  <si>
    <t>Infection: 8
     - Osteoarticular hip infection: 1
     - VAP: 3 (2 with bacteremia)
     - BSI: 4
Carriage: 5</t>
  </si>
  <si>
    <t>NDM-1
OXA-23</t>
  </si>
  <si>
    <t>ICU admissions: 11/13 (84.6%)
Septic shock: 4/13 (30.8%)</t>
  </si>
  <si>
    <t>Yes (several antibiotics, no colistin for 1/13)</t>
  </si>
  <si>
    <t>6 deceased (4/6 deceased due to A.baumannii infection (septic shock linked to ventilator-associated pneumonia))</t>
  </si>
  <si>
    <t>Cefiderocol reported as RESISTANT, but marked as NOT TESTED in supplementary materials</t>
  </si>
  <si>
    <t>Hernández-García_2024</t>
  </si>
  <si>
    <t>Ukraine (origin of patients)
Spain</t>
  </si>
  <si>
    <t>Patient 1: 76
Patient 2: 42</t>
  </si>
  <si>
    <t>&gt; 1 month</t>
  </si>
  <si>
    <t>Bassetti_45505</t>
  </si>
  <si>
    <t xml:space="preserve">Clinical data not included </t>
  </si>
  <si>
    <t>amikacin
colistin
ceftazidime-avibactam
ceftolozane-tazobactam
imipenem-relebactam
meropenem 
meropenem-vaborbactam
aztreonam-avibactam</t>
  </si>
  <si>
    <t>Shionogi_44148</t>
  </si>
  <si>
    <t>A Multicenter, Randomized, Double-blind, Parallel-group, Clinical Study of S-649266 Compared With Meropenem for the Treatment of Hospital-acquired Bacterial Pneumonia, Ventilator-associated Bacterial Pneumonia, or Healthcare-associated Bacterial Pneumonia Caused by Gram-negative Pathogens</t>
  </si>
  <si>
    <t>Meropenem/Linezolid</t>
  </si>
  <si>
    <t>North America, South America, Europe, Asia-Pacific</t>
  </si>
  <si>
    <t>hospital-acquired bacterial pneumonia (HABP), ventilator-associated bacterial pneumonia (VABP), healthcare-associated bacterial pneumonia (HCABP)</t>
  </si>
  <si>
    <t>65.2</t>
  </si>
  <si>
    <t>White: 202
African-American: 1
Asian: 88
Other: 6
Missing: 1</t>
  </si>
  <si>
    <t>Cefiderocol IV 2 g q8h for 7-14 days and 600 mg linezolid IV q12h for at least 5 days.
Meropenem IV 2 g q8h for 7-14 days and 600 IV q12h for at least 5 days.</t>
  </si>
  <si>
    <t>Cefiderocol 2 g IV q8h + Linezolid 600 mg IV q12h
Meropenem 2 g IV q8h + Linezolid 600 mg IV q12h</t>
  </si>
  <si>
    <t>7-14 days</t>
  </si>
  <si>
    <t>Clinical Cure at Test of Cure (7 days after end of treatment)
Cefiderocol - 64.8% of 145 participants
Meropenem - 66.7% of 147 participants</t>
  </si>
  <si>
    <t>Microbiologic Eradication at Test of Cure (7 days after end of treatment)
Cefiderocol - 47.6% of 124 participants
Meropenem - 48% of 127 participants</t>
  </si>
  <si>
    <t>Cefiderocol - 12.4% of 145 participants
Meropenem - 11.6% of 146 participants</t>
  </si>
  <si>
    <t>Cefiderocol - 21% of 143 participants
Meropenem - 20.5% of 146 participants</t>
  </si>
  <si>
    <t>Cefiderocol - 26.8% of 142 participants
Meropenem - 23.3% of 146 participants</t>
  </si>
  <si>
    <t>14 days after end of treatment
Sustained Clinical Cure
Cefiderocol - 57.9% of 145 participants
Meropenem - 57.8% of 147 participants
Sustained Microbiologic Eradication
Cefiderocol - 43.5% of 124 participants
Meropenem - 38.6% of 127 participants</t>
  </si>
  <si>
    <t>Any adverse event:
Cefiderocol - 130/148 (87.8%)
Meropenem - 129/150 (86%)
Mild adverse events:
Cefiderocol - 33/148 (22.3%)
Meropenem - 37/150 (24.7%)
Moderate adverse events:
Cefiderocol - 41/148 (27.7%)
Meropenem - 47/150 (31.3%)
Severe adverse events:
Cefiderocol - 54/148 (36.5%)
Meropenem - 45/150 (30%)
Treatment-related adverse events:
Cefiderocol - 3/148 (2%)
Meropenem - 5/148 (3.3%)
Adverse events leading to death:
Cefiderocol - 39/148 (26.4%)
Meropenem - 35/150 (23.3%)</t>
  </si>
  <si>
    <t>Total Hospitalization Time - Mean in days
Cefiderocol (145 participants) - 11.54
Meropenem (147 participants) - 11.47</t>
  </si>
  <si>
    <t>Shionogi_44197</t>
  </si>
  <si>
    <t>A Multicenter, Randomized, Open-label Clinical Study of S-649266 or Best Available Therapy for the Treatment of Severe Infections Caused by Carbapenem-resistant Gram-negative Pathogens</t>
  </si>
  <si>
    <t>Best available therapy</t>
  </si>
  <si>
    <t>hospital-acquired pneumonia (HAP), ventilator-associated pneumonia (VAP), healthcare-associated pneumonia (HCAP) - 59 cases
bloodstream infection (BSI), sepsis - 37 cases
complicated urinary tract infections (cUTI) - 22 cases
All caused by carbapenem-resistant Gram-negative pathogens</t>
  </si>
  <si>
    <t>Carbapenem-resistant</t>
  </si>
  <si>
    <t>62.8</t>
  </si>
  <si>
    <t>White: 75
Asian: 33
Other: 10</t>
  </si>
  <si>
    <t>Cefiderocol IV 2 g q8h for 7-14 days.
Best available therapy as chosen by investigator, which may have included up to 3 different antibacterial agents for carbapenem resistant Gram-negative bacteria, according to country-specific guidelines for 7-14 days.</t>
  </si>
  <si>
    <t>Cefiderocol 2 g IV q8h
Best available therapy (BAT)</t>
  </si>
  <si>
    <t>Clinical Cure at Test of Cure (7 days after end of treatment, Day 14-21)
Cefiderocol HAP/VAP/HCAP - 40 patients, 50% (33.8-66.2% - 95%CI) cured
BAT HAP/VAP/HCAP - 19 patients, 52.6% (28.9-75.6% - 95%CI) cured
Cefiderocol BSI/Sepsis - 23 patients, 43.5% (23.2-65.5% - 95%CI) cured
BAT BSI/Sepsis - 14 patients, 42.9% (17.7-71.1% - 95%CI) cured
Cefiderocol cUTI - 17 patients, 52.9% (27.8-77.0% - 95%CI) cured
BAT cUTI - 5 patients, 20% (0.5-71.6% - 95%CI) cured</t>
  </si>
  <si>
    <t xml:space="preserve">Cefiderocol HAP/VAP/HCAP - 24.4% (12.9-39.5 95%CI)
BAT HAP/VAP/HCAP - 13.6% (2.9-34.9% 95%CI)
Cefiderocol BSI/Sepsis - 16.7% (5.6-34.7% 95%CI)
BAT BSI/Sepsis - 5.9% (0.1-28.7% 95%CI)
Cefiderocol cUTI - 11.5% (2.4-30.2% 95%CI)
BAT cUTI - 20% (2.5-55.6% 95%CI)
Cefiderocol Overall - 18.8% (11.7-27.8% 95%CI)
BAT Overall - 12.2% (4.6-24.8% 95%CI)
</t>
  </si>
  <si>
    <t xml:space="preserve">Cefiderocol HAP/VAP/HCAP - 31.1% (18.2-46.6% 95%CI)
BAT HAP/VAP/HCAP - 18.2% (5.2-40.3% 95%CI)
Cefiderocol BSI/Sepsis - 23.3% (9.9-42.3% 95%CI)
BAT BSI/Sepsis - 17.6% (3.8-43.4% 95%CI)
Cefiderocol cUTI - 15.4% (4.4-34.9% 95%CI)
BAT cUTI - 20% (2.5-55.6% 95%CI)
Cefiderocol Overall - 24.8% (16.7-34.3% 95%CI)
BAT Overall - 18.4% (8.8-32.0% 95%CI)
</t>
  </si>
  <si>
    <t>14 days after end of treatment
Sustained Clinical Cure:
Cefiderocol HAP/VAP/HCAP - 40 patients, 50% (33.8-66.2% - 95%CI) cured
BAT HAP/VAP/HCAP - 19 patients, 31.6% (12.6-56.6% - 95%CI) cured
Cefiderocol BSI/Sepsis - 23 patients, 39.1% (19.7-61.5% - 95%CI) cured
BAT BSI/Sepsis - 14 patients, 28.6% (8.4-58.1% - 95%CI) cured
Cefiderocol cUTI - 17 patients, 52.9% (27.8-77.0% - 95%CI) cured
BAT cUTI - 5 patients, 60% (14.7-94.7% - 95%CI) cured</t>
  </si>
  <si>
    <t>Any adverse event:
Cefiderocol - 92/101 (91.1%)
BAT - 47/49 (95.9%)
Mild adverse events
Cefiderocol - 23/101 (22.8%)
BAT - 9/49 (18.4%)
Moderate adverse events
Cefiderocol - 26/101 (25.7%)
BAT - 16/49 (32.7%)
Severe adverse events
Cefiderocol - 43/101 (42.6%)
BAT - 22/49 (44.9%)
Drug-related adverse events
Cefiderocol - 15/101 (14.9%)
BAT - 11/49 (22.4%)
Serious adverse events and mortality due to serious adverse events
Cefiderocol - 50/101 (49.5%), death in 34/101 (33.7%)
BAT - 23/49 (46.9%), death in 9/101 (18.4%)</t>
  </si>
  <si>
    <t>Shionogi_44140</t>
  </si>
  <si>
    <t>An Open-label, Multicenter, Single-arm, Phase 1 Study to Assess the Intrapulmonary Concentrations of Cefiderocol at Steady State in Hospitalized Subjects With Known or Suspected Bacterial Pneumonia on Treatment With Standard of Care Antibiotics and Requiring Mechanical Ventilation</t>
  </si>
  <si>
    <t>Bacterial Pneumonia</t>
  </si>
  <si>
    <t>White: 5
African-American: 1
Other: 1</t>
  </si>
  <si>
    <t>Cefiderocol 2 g (or renally adjusted doses) q8h (or every 6 hours for participants with augmented renal function), IV over 3 hours for a total of 3-6 doses.</t>
  </si>
  <si>
    <t>Cefiderocol 2 g IV q6-8h</t>
  </si>
  <si>
    <t>1-2 days</t>
  </si>
  <si>
    <t>Concentration of Cefiderocol in Epithelial Lining Fluid (16-40 hours after first dose) - 7.63 ug/mL mean for 3 hours after start of infusion, 10.4 ug/mL mean for 2 hours after end of infusion
Concentration of Cefiderocol in Epithelial Lining Fluid relative to Plasma - 0.0893 mean for 3 hours after start of infusion, 0.231 mean for 2 hours after end of infusion</t>
  </si>
  <si>
    <t>0/7</t>
  </si>
  <si>
    <t>Serious adverse effects 0/7
Non-serious adverse effects 7/7 - anaemia (2/7), thrombocytopenia (1/7), atrial fibrillation (1/7), diarrhoea (1/7), implant site dehiscence (1/7), bacteriuria (1/7), contusion (1/7), tracheostomy malfunction (1/7), wound dehiscence (1/7), blood urea increase (1/7), hypokalaemia (1/7), hypernatremia (1/7), hypophosphataemia (2/7), hyperchloraemia (1/7), renal failure (1/7), acute kidney injury (1/7), wheezing (1/7)</t>
  </si>
  <si>
    <t>Tetraphase Pharmaceuticals, Inc._44572</t>
  </si>
  <si>
    <t>A Phase 3, Randomized, Double-blind, Double-dummy, Multicenter, Prospective Study to Assess the Efficacy and Safety of Eravacycline Compared With Levofloxacin in Complicated Urinary Tract Infections</t>
  </si>
  <si>
    <t>Levofloxacin</t>
  </si>
  <si>
    <t>complicated Urinary Tract Infections (cUTI)</t>
  </si>
  <si>
    <t>52.7</t>
  </si>
  <si>
    <t>Eravacycline IV 1.5 mg/kg q24h. At minimum, 3 doses were administered IV. After an IV-to-PO transition, provided clinical improvement, participants were administered 200 mg PO BID for a total therapy of 7 dosing cycles.
Levofloxacin IV 750 mg q24h. At mininum, 3 doses were administered IV. After an IV-to-PO transition, provided clinical improvement, participants were administered 750 mg PO QD for a total therapy of 7 dosing cycles.</t>
  </si>
  <si>
    <t>Eravacycline IV 1.5 mg/kg q24h.
Levofloxacin IV 750 mg q24h.</t>
  </si>
  <si>
    <t>7 days</t>
  </si>
  <si>
    <t>Eravacycline - 180/298 response, 100/298 non-response, 18/298 indeterminate
Levofloxacin - 202/302 response, 91/302 non-response, 9/302 indeterminate</t>
  </si>
  <si>
    <t>Success was considered a reduction of the baseline pathogen(s) to &lt;10^4 CFU/mL. Failure required blood cultures at or beyond end of therapy (EOT) to be positive for baseline pathogen(s), or urine culture to grow ≥10^4 CFU/mL of the baseline pathogen(s). Indeterminate/missing indicated no interpretable culture data available.
Eravacycline - 194/297 success, 85/297 failure, 18/297 indeterminate
Levofloxacin - 213/302 success, 78/302 failure, 11/302 indeterminate</t>
  </si>
  <si>
    <t>Eravacycline 0.22% (1/455)
Levofloxacin 0% (0/450)</t>
  </si>
  <si>
    <t>Serious adverse effects
Eravacycline 1.5 mg/kg q24h (7/455) - disseminated intravascular coagulation (1/455), acute pancreatitits (1/455), suicide attempt (1/455), renal colic (1/455), dyspnoea (1/455), pneumonia aspiration (1/455), deep vein thrombosis (1/455)
Levofloxacin 750 mg q24h (6/450) - pericardial effusion (1/455), diarrhoea (1/455), orchitis (1/455), pneumonia (1/455), psoas abscess (1/455), urinary retention (1/455)</t>
  </si>
  <si>
    <t>Tetraphase Pharmaceuticals, Inc._44567</t>
  </si>
  <si>
    <t>A Phase 3, Randomized, Double-Blind, Double-Dummy, Multicenter, Prospective Study to Assess the Efficacy and Safety of Eravacycline Compared With Meropenem in Complicated Intra-abdominal Infections</t>
  </si>
  <si>
    <t>Meropenem</t>
  </si>
  <si>
    <t>Complicated Intra-abdominal infections</t>
  </si>
  <si>
    <t>52.4</t>
  </si>
  <si>
    <t>White: 498
African-American: 1</t>
  </si>
  <si>
    <t>Eravacycline IV 1.0 mg/kg q12h
Meropenem IV 1g q8h</t>
  </si>
  <si>
    <t>Eravacycline 1.0 mg/kg q12h
Meropenem 1g q8h</t>
  </si>
  <si>
    <t>Eravacycline - 231/250 cured, 7/250 failed, 12/250 indeterminate/missing
Meropenem - 228/249 cured, 9/249 failed, 12/249 indeterminate/missing</t>
  </si>
  <si>
    <t>Eravacycline 1.60% (4/250)
Meropenem 0.40% (1/249)</t>
  </si>
  <si>
    <t>Serious adverse effects
Eravacycline 1.0 mg/kg q12h (15/250) - gastrointestinal inflamation (1/250), large intestine perforation (1/250), melaena (1/250), pancreatitis (1/250), pneumonia (2/250), abdominal wound dehiscence (1/250), wound dehiscence (1/250), dehydration (1/250), colon adenocarcinoma (1/250), neuroendocrine tumor (1/250), ureteric rupture (1/250), chronic obstructive pulmonary disease (1/250), hydrothorax (1/250), pulmonary embolism (1/250), respiratory failure (1/250)
Meropenem 1 g q8h (16/249) - splenic hematoma (1/249), atrial fibrillation (1/249), cardiac arrest (1/249), myocardial infarction (1/249), duodenal ulcer (1/249), duodenal ulcer haemorrhage (1/249), ileus (1/249), intestinal fistula (1/249), pyrexia (1/249), acute cholecystitis (1/249), pneumonia (1/249), peritonitis (1/249), sepsis (1/249), suture related complication (1/249), wound decomposition (1/249), gallbladder cancer (1/249), renal failure (1/249), pelvic fluid collection (1/249), pulmonary embolism (1/249), respiratory failure (1/249), hypotension (1/249)
Non-serious adverse effects
Eravacycline (29/250) - nausea (12/250), vomiting (9/250), infusion site phlebitis (8/250)
Meropenem (8/249) - nausea (2/249), vomiting (5/249), infusion site phlebitis (1/249)</t>
  </si>
  <si>
    <t>A Phase 3, Randomized, Double-Blind, Double-Dummy, Multicenter, Prospective Study to Assess the Efficacy and Safety of Eravacycline Compared With Ertapenem in Complicated Intra-abdominal Infections</t>
  </si>
  <si>
    <t>Ertapenem</t>
  </si>
  <si>
    <t>Russia, Romania, United States, Ukraine, Czech Republic, Latvia, South Africa, Bulgaria, Lithuania, Germany, Estonia</t>
  </si>
  <si>
    <t>54.8</t>
  </si>
  <si>
    <t>White: 523
African-American: 4
Asian: 4
Other: 9
Unknown/Not Reported: 1</t>
  </si>
  <si>
    <t>Eravacycline was administered IV at a dose of 1.0 mg/kg q12h for a minimum of 4 days and a maximum of 14 days.
Ertapenem was administered IV at a dose of 1.0 g q24h for a minimum of 4 days and a maximum of 14 days.</t>
  </si>
  <si>
    <t>Eravacycline 1.0 mg/kg q12h
Ertapenem 1 g q24h</t>
  </si>
  <si>
    <t>4-14 days</t>
  </si>
  <si>
    <t>In the microbiological intent-to-treat (Micro-ITT) population at Test-of-Cure visit:
Eravacycline 1.0 mg/kg q12h - 191/220 cured, 19/220 failed, 10/220 indeterminate
Ertapenem 1 g q24h - 198/226 cured, 11/226 failed, 17/226 indeterminate</t>
  </si>
  <si>
    <t>N/A</t>
  </si>
  <si>
    <t>Serious adverse effects
Eravacycline 1.0 mg/kg q12h (17/270) - diverticular perforation (1/270), duodenal ulcer hemorrhage (1/270), Ileus (1/270), intestinal fistula (1/270), oesophageal fistula (1/270), necrotising pancreatitis (1/270), multi-organ failure (1/270), abdominal abscess (1/270), empyema (1/270), haematoma infection (1/270), liver abscess (1/270), peritonitis (1/270), pneumonia (2/270), abdominal wound dehiscence (1/270), splenic rupture (1/270), wound dehiscence (2/270), wound evisceration (1/270), cerebrovascular accident (1/270), acute respiratory failure (1/270), pleural effusion (1/270), biliary drainage (1/270), deep vein thrombosis (1/270)
Ertapenem 1 g q24h (16/268) - atrial fibrillation (1/268), cadriopulmonary failure (1/268), pulseless electrical activity (1/268), supraventricular tachycardia (1/268), abdominal compartment syndrome (1/268), colonic fistula (1/268), duodenal ulcer hemorrhage (1/268), abdominal abscess (2/268), liver abscess (1/268), peritoneal abscess (1/268), pneumonia (1/268), sepsis (1/268), septic shock (1/268), gastrointestinal stoma complication (1/268), wound dehiscence (1/268), acute respiratory distress syndrome (1/268), pulmonary artery thrombosis (1/268), pulmonary embolism (2/268), respiratory disorder (1/268), respiratory failure (1/268)
Non-serious adverse effects
Eravacycline 1.0 mg/kg q12h (43/270) - anaemia (7/270), nausea (22/270), vomiting (11/270), pyrexia (6/270), phlebitis (8/270).
Ertapenem 1 g q24h (28/268) - anaemia (9/268), nausea (2/268), vomiting (9/268), pyrexia (8/268), phlebitis (1/268)</t>
  </si>
  <si>
    <t>A Phase 2, Randomized, Double-Blind, Double-Dummy, Multicenter, Prospective Study to Assess the Efficacy, Safety, and PK of 2 Dose Regimens of TP-434 Compared With Ertapenem in Adult Community-Acquired Complicated Intra-abdominal Infections</t>
  </si>
  <si>
    <t>United States, Romania, Lithuania, Bulgaria, Latvia, India</t>
  </si>
  <si>
    <t>Community-acquired Complicated Intra-abdominal infections</t>
  </si>
  <si>
    <t>42.6</t>
  </si>
  <si>
    <t>Eravacycline IV 1.5 mg/kg q24h for a minimum of 4 days and a maximum of 14 days (7 for participants in India).
Eravacycline IV 1.0 mg/kg q12h for a minimum of 4 days and a maximum of 14 days (7 for participants in India).
Ertapenem 1 g q24h for a minimum of 4 days and a maximum of 14 days (7 for participants in India).</t>
  </si>
  <si>
    <t>Eravacycline IV 1.5 mg/kg q24h
Eravacycline IV 1.0 mg/kg q12h
Ertapenem 1 g q24h</t>
  </si>
  <si>
    <t>In the Microbiologically Evaluable (ME) population, at the Test-of-Cure visit:
Eravacycline 1.5 mg/kg q24h - 39/42 cured, 3/42 failed
Eravacycline 1.0 mg/kg q12h - 41/41 cured
Ertapenem 1g q24h - 24/26 cured, 2/26 failed
---
In the Modified Intent-to-treat (MITT) population, at the End-of-Treatment visit:
Eravacycline 1.5 mg/kg q24h - 49/54 cured, 2/54 failed, 3/54 indeterminate
Eravacycline 1.0 mg/kg q12h - 52/56 cured, 1/56 failed, 3/56 indeterminate
Ertapenem 1g q24h - 28/29 cured, 1/29 failed</t>
  </si>
  <si>
    <t>Microbiological response was classified as favorable (eradication or presumed eradication), unfavorable (persistence, presumed persistence, superinfection, or new infection), or indeterminate (assessment not possible).
In the ME population at the TOC visit:
Eravacycline 1.5 mg/kg q24h - 39/42 favorable, 3/42 unfavorable
Eravacycline 1.0 mg/kg q12h - 41/41 favorable
Ertapenem 1g q24h - 24/26 favorable, 2/26 unfavorable
In the MITT population at the EOT visit:
Eravacycline 1.5 mg/kg q24h - 41/45 favorable, 2/45 unfavorable, 2/45 indeterminate
Eravacycline 1 mg/kg q12h - 44/47 favorable, 3/47 indeterminate
Ertapenem 1 g q24h - 26/27 favorable, 1/27 unfavorable</t>
  </si>
  <si>
    <t>28-42 days after last dose</t>
  </si>
  <si>
    <t>Serious adverse effects
Eravacycline 1.5 mg/kg q24h (6/53) - atrial fibrillation (1/53), duodenal ulcer hemorrhage (1/53), ileus (1/53), lobar pneumonia (1/53), abdominal wall abscess (1/53), embolism (1/53)
Eravacycline 1 mg/kg q12h (1/56) - wound infection (1/56)
Ertapenem 1 g q24h (1/30) - subdiaphragmatic abscess (1/30)
Non-serious adverse effects
Eravacycline 1.5 mg/kg q24h (11/53) - abdominal pain (2/53), nausea (1/53), vomiting (3/53), pyrexia (1/53), blood amylase increase (3/53), lipase increase (3/53), hypoalbuminaemia (1/53), thrombophlebitis (1/53)
Eravacycline 1 mg/kg q12h (10/56) - nausea (6/56), vomiting (1/56), pyrexia (1/56), blood amylase increase (2/56), lipase increase (4/56), cough (1/56), thrombophlebitis (2/56)
Ertapenem 1 g q24h (7/30) - nausea (2/30), application site hypersensitivity (1/30), pyrexia (1/30), hypersensitivity (1/30), blood amylase increase (1/30), lipase increase (2/30), hypoalbuminaemia (1/30), arthralgia (1/30), haematuria (1/30), cough (1/30)</t>
  </si>
  <si>
    <t>A Phase 3, Randomized, Double-Blind, Double-Dummy, Multicenter, Prospective Study to Assess the Efficacy and Safety of IV Eravacycline Compared With Ertapenem in Complicated Urinary Tract Infections</t>
  </si>
  <si>
    <t>Ertapenem/Levofloxacin</t>
  </si>
  <si>
    <t>Latvia, Austria, Romania, Hungary, United States, Ukraine, Georgia, Slovakia, Bulgaria, Estonia, Russia, Poland, Moldova</t>
  </si>
  <si>
    <t>Expected susceptibility to Eravacycline/Levofloxacin and Ertapenem/Levofloxacin</t>
  </si>
  <si>
    <t>56.8</t>
  </si>
  <si>
    <t>White: 1201
African-American: 3
Asian: 1</t>
  </si>
  <si>
    <t>Eravacycline IV 1.5 mg/kg body weight q24h. Minimum of first 5 doses IV, then the patient could be transfered to PO administration. During PO administration subjects received 750 mg levofloxacin PO one daily.
Ertapenem IV 1 g q24h. Minimum of first 5 doses IV, then the patient could be transfered to PO administration. During PO administration subjects received 750 mg levofloxacin PO one daily.</t>
  </si>
  <si>
    <t>Eravacycline IV 1.5 mg/kg body weight q24h +/- 750 mg levofloxacin PO one daily. 
Ertapenem IV 1 g q24h +/- 750 mg levofloxacin PO one daily.</t>
  </si>
  <si>
    <t>7-10 days</t>
  </si>
  <si>
    <t>Eravacycline
Clinical Cure in 90.7% (547/603) cases, Clinical Failure in 5.1% (31/603) cases, Indeterminate/missing 4.1% (25/603) cases.
Ertapenem
Clinical Cure in 94% (566/602) cases, Clinical Failure in 3.3% (20/602) cases, Indeterminate/missing 2.7% (16/602) cases.</t>
  </si>
  <si>
    <t>Eravacycline 0.5% (3/601)
Ertapenem 0.33% (2/600)</t>
  </si>
  <si>
    <t>10.3389/fmicb.2024.1332458</t>
  </si>
  <si>
    <t>10.1016/j.ijantimicag.2021.106458</t>
  </si>
  <si>
    <t>10.1093/cid/ciab511</t>
  </si>
  <si>
    <t>De discutat</t>
  </si>
  <si>
    <t>This report describes successful cefiderocol salvage treatment of a complicated spinal infection with XDRAB and pan-sensitive P. aeruginosa, involving irremovable metallic hardware. In the only other reported case of XDRAB deep spinal wound hardware infection, involving a 64-year-old polytrauma patient, it was possible to remove the hardware (
Zingg et al., 2020
). Cefiderocol-associated AIN has not been reported previously, and this resolved on discontinuation. This serious adverse drug reaction was reported to Shionogi &amp; Co., Ltd and to the TGA. On review at 15 months, the patient demonstrated a durable response to treatment, despite discontinuation of XDRAB-specific therapy at 32 days.</t>
  </si>
  <si>
    <t>10.1128/AAC.01174-18</t>
  </si>
  <si>
    <t>Sponsor</t>
  </si>
  <si>
    <t>Last_Update</t>
  </si>
  <si>
    <t>Status</t>
  </si>
  <si>
    <t>NCT05537896</t>
  </si>
  <si>
    <t>West Virginia University</t>
  </si>
  <si>
    <t>Recruiting</t>
  </si>
  <si>
    <t>Prospective Evaluation of Xerava Prophylaxis in Hematological Malignancy Patients With Prolonged Neutropenia</t>
  </si>
  <si>
    <t>NCT02135302</t>
  </si>
  <si>
    <t>Completed, No Results</t>
  </si>
  <si>
    <t>A Phase 1, Open-Label Study to Assess the Single-Dose Pharmacokinetics of Eravacycline in Subjects With Impaired Hepatic Function and Healthy Subjects</t>
  </si>
  <si>
    <t>NCT06223100</t>
  </si>
  <si>
    <t>Sichuan Provincial People's Hospital</t>
  </si>
  <si>
    <t>Not Yet Recruiting</t>
  </si>
  <si>
    <t>Efficacy and Safety of the Combination Therapy Based on Eravacycline in Immunocompromised Hosts With MDROS Infection</t>
  </si>
  <si>
    <t>NCT02135276</t>
  </si>
  <si>
    <t>A Phase 1, Open-Label Study to Assess the Single-Dose Pharmacokinetics of Eravacycline in Subjects With End Stage Renal Disease and Healthy Subjects</t>
  </si>
  <si>
    <t>NCT03696550</t>
  </si>
  <si>
    <t>A Safety and PK Study of IV Eravacycline</t>
  </si>
  <si>
    <t>Completed, With Results</t>
  </si>
  <si>
    <t>NCT06282835</t>
  </si>
  <si>
    <t>Fujian Medical University Union Hospital</t>
  </si>
  <si>
    <t>Eravacycline Combination Therapy for MRAB</t>
  </si>
  <si>
    <t>Completed, with Results</t>
  </si>
  <si>
    <t>NCT06440304</t>
  </si>
  <si>
    <t>Clinical Hospital Centre Zagreb</t>
  </si>
  <si>
    <t>Therapeutic Options for CRAB (TheraCRAB)</t>
  </si>
  <si>
    <t>NCT01989949</t>
  </si>
  <si>
    <t>Safety and Pharmacokinetic (PK) Study to Assess Bronchopulmonary Disposition of IV Eravacycline (TP-434) in Healthy Men and Women (BAL)</t>
  </si>
  <si>
    <t>NCT01941446</t>
  </si>
  <si>
    <t>A Thorough QT/​QTc Study to Evaluate the Effects of an Intravenous Infusion of Eravacycline (TP-434) on Cardiac Repolarization</t>
  </si>
  <si>
    <t>Antibiotic not used in therapy</t>
  </si>
  <si>
    <t>Pseudomonas aerugionsa</t>
  </si>
  <si>
    <t>https://doi.org/10.1101/2024.01.30.578008</t>
  </si>
  <si>
    <t>https://doi.org/10.1128%2FAAC.00797-20</t>
  </si>
  <si>
    <t>https://doi.org/10.1002/jcb.30424</t>
  </si>
  <si>
    <t>Cefiderocol may be a promising early treatment option for patients at high risk of carbapenem-resistant Gram-negative bacterial infections in the ICU.</t>
  </si>
  <si>
    <t>https://doi.org/10.1186/s13756-024-01452-y</t>
  </si>
  <si>
    <t>Coinfections of Two Strains of NDM-1- and OXA-232-Coproducing Klebsiella pneumoniae in a Kidney Transplant Patient</t>
  </si>
  <si>
    <t>NDM-1, OXA-232</t>
  </si>
  <si>
    <t>The isolates were susceptible to colistin, tigecycline, eravacycline, and cefiderocol, which was used to treat the CRKP in combination with ceftazidime-avibactam and polymyxin B and resulted in bacterial clearance.</t>
  </si>
  <si>
    <t>https://doi.org/10.1128/aac.00948-19</t>
  </si>
  <si>
    <t>INTERNATIONAL JOURNAL OF ANTIMICROBIAL AGENTS</t>
  </si>
  <si>
    <t>Intravenous fosfomycin for treatment of severe infections caused by carbapenem-resistant Acinetobacter baumannii : A multi-centre clinical experience</t>
  </si>
  <si>
    <t>The primary goal of the study was to evaluate the risk factors associated with 30 -day mortality in the study population</t>
  </si>
  <si>
    <t>All patients were treated with a regimen containing intravenous fosfomycin, mainly in combination with cefiderocol ( n = 54), colistin ( n = 48) or ampicillin/sulbactam ( n = 18). Forty-eight (47%) patients died within 30 days. Fifty-eight (57%) patients experienced clinical therapeutic failure.</t>
  </si>
  <si>
    <t>Cox regression analysis showed that diabetes, primary bacteraemia and a colistin-containing regimen were independently associated with 30 -day mortality,whereas adequate source control of infection, early 24-h active in -vitro therapy, and a cefiderocol-containing regimen were associated with survival. A colistin-based regimen, A. baumannii colonization and primary bacteraemia were independently associated with clinical failure. 
A colistin-based regimen, A. baumannii colonization and primary bacteraemia were independently associated with clinical failure. Conversely, adequate source control of infection, a cefiderocol-containing regimen, and early 24-h active in -vitro therapy were associated with clinical success.</t>
  </si>
  <si>
    <t>10.7759/cureus.52230</t>
  </si>
  <si>
    <t>10.1097/IPC.0000000000000914</t>
  </si>
  <si>
    <t>The present work reviews the importance and impact of Gram-negative bacterial infections and their resistance mechanisms, and analyzes the current therapeutic paradigm as well as the role of new antibiotics with a promising future in the era of multi and pan-drug resistance.</t>
  </si>
  <si>
    <t>Colombia</t>
  </si>
  <si>
    <t xml:space="preserve">KPC, NDM, OXA-48, VIM </t>
  </si>
  <si>
    <t>https://doi.org/10.1016/j.heliyon.2024.e33368</t>
  </si>
  <si>
    <t>Mutuma</t>
  </si>
  <si>
    <t>https://doi.org/10.1016/j.ijregi.2023.07.007</t>
  </si>
  <si>
    <t>https://doi.org/10.1016/j.lanwpc.2024.101095</t>
  </si>
  <si>
    <t xml:space="preserve">Kipsang </t>
  </si>
  <si>
    <t>https://doi.org/10.1016/j.ijregi.2023.10.007</t>
  </si>
  <si>
    <t>Perez-Palacios</t>
  </si>
  <si>
    <t>Morocco</t>
  </si>
  <si>
    <t>Klebsiella pneumoniae,  Enterobacter hormaechei</t>
  </si>
  <si>
    <t>Table 4</t>
  </si>
  <si>
    <t>https://doi.org/10.1016/j.jgar.2023.02.011</t>
  </si>
  <si>
    <t>https://doi.org/10.1016/j.mjafi.2021.03.026</t>
  </si>
  <si>
    <t>https://doi.org/10.1016/j.diagmicrobio.2020.115242</t>
  </si>
  <si>
    <t>Montero</t>
  </si>
  <si>
    <t>Medicina Intensiva</t>
  </si>
  <si>
    <t>10.1016/j.medin.2021.12.002</t>
  </si>
  <si>
    <t>Rana_2023</t>
  </si>
  <si>
    <t>Gotham_2021</t>
  </si>
  <si>
    <t>NCT05789199</t>
  </si>
  <si>
    <t>Use of Cefiderocol in the Management of Gram-Negative Infections (PERSEUS)</t>
  </si>
  <si>
    <t>NCT03780140</t>
  </si>
  <si>
    <t>Approved for Marketing</t>
  </si>
  <si>
    <t>Expanded Access to Cefiderocol for the Intravenous Treatment of Severe Gram Negative Bacterial Infections</t>
  </si>
  <si>
    <t>NCT04995835</t>
  </si>
  <si>
    <t>Joseph L. Kuti (Hartford Hospital)</t>
  </si>
  <si>
    <t>Cefiderocol PK in Patients on ECMO</t>
  </si>
  <si>
    <t>NCT05373615</t>
  </si>
  <si>
    <t>Hartford Hospital</t>
  </si>
  <si>
    <t>Active, Not Recruiting</t>
  </si>
  <si>
    <t>Cefiderocol Plasma Concentrations in Patients Receiving Renal Replacement Therapy</t>
  </si>
  <si>
    <t>NCT05314764</t>
  </si>
  <si>
    <t>Cefiderocol Pharmacokinetics in Adult Patients With Cystic Fibrosis</t>
  </si>
  <si>
    <t>NCT05395104</t>
  </si>
  <si>
    <t>A Study to Assess the Effect of Cefiderocol on the Pharmacokinetics (PK) of Midazolam in Healthy Participants</t>
  </si>
  <si>
    <t>A Phase 1, Open-label, 1-sequence Crossover, Drug-drug Interaction Study to Assess the Effect of Repeated Doses of Cefiderocol on the Pharmacokinetics of Midazolam in Healthy Adult Participants
A total of 2 doses (5 milligrams [mg] each) of midazolam and 45 doses (2 grams [g] each) of cefiderocol were administered to each participant per specified dosing schedule. Of a total of 14, 1 withrdrew from the study and 1 met liver stopping criteria.</t>
  </si>
  <si>
    <t>NCT02321800</t>
  </si>
  <si>
    <t>A Study of Efficacy and Safety of Intravenous Cefiderocol (S-649266) Versus Imipenem/​Cilastatin in Complicated Urinary Tract Infections (APEKS-cUTI)</t>
  </si>
  <si>
    <t>NCT06547554</t>
  </si>
  <si>
    <t>Qpex Biopharma, Inc.</t>
  </si>
  <si>
    <t>A DDI Study to Investigate PK and Safety of Cefiderocol in Combination With Xeruborbactam in Healthy Adult Participants</t>
  </si>
  <si>
    <t>NCT06086626</t>
  </si>
  <si>
    <t>A Study to Assess the Safety, Tolerability, and Pharmacokinetics of Cefiderocol in Hospitalized Neonates and Infants</t>
  </si>
  <si>
    <t>NCT04335539</t>
  </si>
  <si>
    <t>A Study to Assess the Safety, Tolerability, and Pharmacokinetics of Single and Multiple Doses of Cefiderocol in Hospitalized Pediatric Participants</t>
  </si>
  <si>
    <t>NCT03869437</t>
  </si>
  <si>
    <t>The University of Queensland</t>
  </si>
  <si>
    <t>RCT Cefiderocol vs BAT for Treatment of Gram Negative BSI (GAMECHANGER)</t>
  </si>
  <si>
    <t>NCT04215991</t>
  </si>
  <si>
    <t>A Study to Assess the Safety, Tolerability, and Pharmacokinetics of Cefiderocol in Hospitalized Pediatric Participants</t>
  </si>
  <si>
    <t>Terminated, With Results</t>
  </si>
  <si>
    <t>NCT05922124</t>
  </si>
  <si>
    <t>Rambam Health Care Campus</t>
  </si>
  <si>
    <t>Cefiderocol and Ampicillin-sulbactam vs. Colistin +/​- Meropenem for Carbapenem Resistant A. Baumannii (CASCADE)</t>
  </si>
  <si>
    <t>NCT05544682</t>
  </si>
  <si>
    <t>University Hospital, Strasbourg, France</t>
  </si>
  <si>
    <t>Cefiderocol in the Treatment of Multidrug-resistant Gram-negative Bacilli Infections, a Retrospective Study (CefiNoFer)</t>
  </si>
  <si>
    <t>NCT05566665</t>
  </si>
  <si>
    <t>Policlinico Hospital</t>
  </si>
  <si>
    <t>Nosocomial Infections in ECMO Patients (INF-ECMO)</t>
  </si>
  <si>
    <t>NCT05048693</t>
  </si>
  <si>
    <t>Uppsala University</t>
  </si>
  <si>
    <t>Use of New Antibiotics in Sweden</t>
  </si>
  <si>
    <t>56 patients were included and 57 (41 CRE and 16 CRPA) strains were isolated. 35 strains produced carbapenemase, including 25 metallo-beta-lactamase (MBL) and 10 serine-beta-lactamase. 48 patients (85.7 %) received combination therapy. All patients with MBL-CRE bacteremia (n = 24) received combination therapy with aztreonam (AZT). The susceptibility rates to CAZ-AVI were only 26.8 % (11/41) in CRE and 80.0 % (8/10) in CRPA. The 30-day survival rates were 85.0 % (34/40) in the CRE group and 81.3 % (13/16) in the CRPA group. In patients with MBL-CRE bacteremia, the 30-day survival was as high as 91.7 % (22/24) due to combination with AZT. Ceftazidime did not influence the activity of aztreonam-avibactam against MBL-CRE in-vitro. Multivariable cox analysis revealed neutropenia &gt;14 days (P = 0.002, HR: 34.483, 95%CI: 3.846-333.333) and a higher Pitt bacteremia score (P = 0.005, HR: 2.074, 95%CI: 1.253-3.436) were risk factors for 30-day survival.
Conclusions: CAZ-AVI is highly effective in treating bacteremia due to CRPA and serine-beta-lactamase CRE. The combination of avibactam with AZT is highly effective in treating bacteremia due to AZT-resistant MBL producers.</t>
  </si>
  <si>
    <t>10.1016/j.jiac.2024.01.007</t>
  </si>
  <si>
    <t>Sader_45444</t>
  </si>
  <si>
    <t>Activity of Aztreonam/Avibactam and Recently Approved β-Lactamase Inhibitor Combinations against Enterobacterales and Pseudomonas aeruginosa from Intensive Care Unit and Non-Intensive Care Unit Patients</t>
  </si>
  <si>
    <t>Enterobacterales 
P. aeruginosa</t>
  </si>
  <si>
    <t xml:space="preserve"> Among the P. aeruginosa isolates from ICU/non-ICU patients, the susceptibility rates were 96.3%/97.6% for ceftazidime/avibactam, 97.2/98.4% for ceftolozane/tazobactam, 97.1%/98.0% for imipenem/relebactam, 77.8%/84.6% for piperacillin/tazobactam, and 76.9%/85.8% for meropenem; aztreonam/avibactam inhibited 78.0%/81.9% of P. aeruginosa at ≤8 mg/L. In summary, lower susceptibility rates were observed among ICU than non-ICU isolates. Aztreonam/avibactam exhibited potent in vitro activity and broad-spectrum activity against Enterobacterales from ICU and non-ICU patients, including CRE and isolates non-susceptible to newer BLICs. Against P. aeruginosa, aztreonam/avibactam showed a spectrum of activity comparable to that of piperacillin/tazobactam, meropenem, and ceftazidime.</t>
  </si>
  <si>
    <t>10.3390/antibiotics13060564</t>
  </si>
  <si>
    <t>Upon alert recognition, a series of interventions were performed as a coordinated effort. A retrospective chart review was conducted to collect patient demographics, antimicrobial therapy, and clinical outcomes. Thirty-nine VIM-CRPA isolates led to infection in 21 patients. The majority were male (76.2%); the median age was 52 years. The majority were mechanically ventilated (n = 15/21; 71.4%); 47.6% (n = 10/21) received renal replacement therapy at the time of index culture. Respiratory (n = 20/39; 51.3%) or bloodstream (n = 13/39; 33.3%) were the most common sources. Most infections (n = 23/37; 62.2%) were treated with an aztreonam-avibactam regimen. Six patients (28.6%) expired within 30 days of index VIM-CRPA infection. Fourteen isolates were selected for whole genome sequencing. Most of them belonged to ST111 (12/14), and they all carried blaVIM-2 chromosomally. This report describes the clinical experience treating serious VIM-CRPA infections with either aztreonam-ceftazidime/avibactam or cefiderocol in combination with other agents. The importance of implementing infection prevention strategies to curb VIM-CRPA outbreaks is also demonstrated.</t>
  </si>
  <si>
    <t>10.1128/aac.01474-23</t>
  </si>
  <si>
    <t>Importance: This study collected a notably large number of Enterobacterales isolates from Europe, including meropenem- and β-lactam/β-lactamase inhibitor combination-resistant isolates against which the in vitro activities of cefiderocol and developmental β-lactam/β-lactamase inhibitor combinations were directly compared for the first time. The MIC breakpoint for high-dose meropenem was used to define meropenem resistance, so isolates that would remain meropenem resistant with doses clinically available to patients were included in the data. Susceptibility to cefiderocol, as a single active compound, was high against Enterobacterales and was higher than or comparable to available β-lactam/β-lactamase inhibitor combinations. These results provide insights into the treatment options for infections due to Enterobacterales with resistant phenotypes. Early susceptibility testing of cefiderocol in parallel with β-lactam/β-lactamase inhibitor combinations will allow patients to receive the most appropriate treatment option(s) available in a timely manner. This is particularly important when options are more limited, such as against metallo-β-lactamase-producing Enterobacterales.</t>
  </si>
  <si>
    <t>Both strains demonstrated resistance to carbapenem, tigecycline, and ATM-AVI. Notably, NMP can restore sensitivity to tigecycline. Subsequent analysis revealed that they co-produced blaIMP-1, blaAFM-4, tmexCD-toprJ, and blaOXA-1041, belonging to a novel sequence type ST268. Although they were closely related on the phylogenetic tree, they exhibited different levels of virulence. Genetic environment analysis indicated variations compared to prior studies, particularly regarding the blaIMP-1 and blaAFM-4 genes, which showed limited horizontal transferability. Moreover, it was observed that temperature exerted a specific influence on their biological factors.
Conclusion: We initially identified two P. putida ST268 strains co-producing blaIMP-1, blaAFM-4, blaOXA-1041, and tmexCD-toprJ. The resistance to tigecycline and ATM-AVI can be attributed to the presence of multiple drug resistance determinants. These findings underscore the significance of P. putida as a reservoir for novel antibiotic resistance genes. Therefore, it is imperative to develop alternative antibiotic therapies and establish effective monitoring of bacterial resistance.</t>
  </si>
  <si>
    <t>The occurrence of the carbapenemase gene, blaNDM-5, on a transmissible IncX3 plasmid in multidrug-resistant Escherichia coli isolated from a farm dog</t>
  </si>
  <si>
    <t>Susceptibility testing revealed that E. coli EC-106 was multi-drug resistant, including against newer antimicrobials such as imipenem-relebactam (MIC = 16 µg/mL), meropenem-vaborbactam (MIC = 16 µg/mL), and ceftazidime-avibactam (MIC &gt; 32 µg/mL), but remained susceptible to aztreonam (MIC = 0.12 µg/mL), aztreonam-avibactam (MIC = 0.06 µg/mL), and cefiderocol (MIC = 0.5 µg/mL). WGS analyses showed that E. coli EC-106 carried 13 acquired resistance genes associated with resistance to β-lactams (blaNDM-5 and blaTEM-1B), aminoglycosides (aac(3)-IId, aph(3')-Ia, aadA1, and aadA2), tetracyclines (tetA), amphenicols (partial catA1), macrolides (mphA), sulphonamides (sul1 and sul3), trimethoprim (dfrA12), and quaternary ammonium compounds (partial qacE). The blaNDM-5 was located on an IncX3 plasmid. The isolate was predicted to be a human pathogen (92.9%) and belonged to ST1011.
Conclusion: To our knowledge, this is the first report of the detection of an IncX3 plasmid carrying the blaNDM-5 gene in animals in Lebanon, highlighting the severe AMR challenges in the country. Taken together, our current and previous findings suggest that blaNDM-5 might be spreading in different hosts and genetic backgrounds across clinical and non-clinical settings.</t>
  </si>
  <si>
    <t>ceftazidime-avibactam</t>
  </si>
  <si>
    <t>India (16.5%), Guatemala (15.4%), and the Philippines (13.1%)</t>
  </si>
  <si>
    <t>Enterogbacter</t>
  </si>
  <si>
    <t>A total of 23 669 isolates of Enterobacter species were collected over an 8-y period.
Results
The overall non-susceptibility rate of Enterobacter isolates to both CZA and TGC was 3.2%. India (16.5%), Guatemala (15.4%), and the Philippines (13.1%) exhibited the highest resistance to CZA. The increase in CZA resistance rates was particularly evident in Asia, with an increase from 4.0% to 8.3%, and in Latin America, from 1.5% to 5%. The non-susceptibility rate for TGC mildly increased in Africa/Middle East but decreased in other continents during the study period. The overall rate of carbapenem resistance increased from 2.9% in 2014–2017 to 4.3% in 2018–2021. Among carbapenem-resistant Enterobacter isolates, the CZA resistance rate was highest in Asia (87.4%), followed by Europe (69.2%) and Africa/Middle East (60.8%). Among the 380 Enterobacter isolates resistant to CZA and carbapenem, the most common genotype of carbapenemase genes was blaNDM (59.2%), followed by blaVIM (24.2%), blaOXA (4.2%), blaIMP (1.1%), and blaKPC (1.1%). The susceptibility of carbapenem-resistant Enterobacter to TGC remained high, with an overall susceptibility rate of 90%.
Conclusions
The heterogeneous distribution of CZA resistance rates among different geographical regions highlights the divergent therapeutic options for drug-resistant Enterobacter species.</t>
  </si>
  <si>
    <t>10.1016/j.ijantimicag.2024.107105</t>
  </si>
  <si>
    <t>MICs results were interpreted according to Clinical and Laboratory Standards Institute (CLSI) 2023 breakpoints for all agents tested, except for tigecycline, cefoperazone-sulbactam, and aztreonam-avibactam.</t>
  </si>
  <si>
    <t>10.1016/j.ijantimicag.2024.107163</t>
  </si>
  <si>
    <t>Pilato</t>
  </si>
  <si>
    <t>K. pneumoniae NE368 was isolated from a patient after repeated CZA exposure, and showed resistance to CZA, fluoroquinolones, piperacillin/tazobactam, expanded-spectrum cephalosporins, amikacin, carbapenems and cefiderocol. WGS revealed the presence of a large chimeric plasmid of original structure (pKPN-NE368), encoding a novel 270-loop mutated KPC-3 variant (KPC-109; ins_270_KYNKDD). KPC-109 production mediated resistance/decreased susceptibility to avibactam-based combinations (with ceftazidime, cefepime and aztreonam) and cefiderocol, with a trade-off on carbapenem resistance. However, in the presence of porin alterations commonly encountered in high-risk clonal lineages of K. pneumoniae, KPC-109 was also able to confer clinical-level resistance to carbapenems. Resistance of NE368 to cefiderocol was likely contributed by KPC-109 production acting in concert with a mutated EnvZ sensor kinase. The KPC-109-encoding plasmid did not appear to be conjugative.</t>
  </si>
  <si>
    <t>10.1016/j.ijantimicag.2023.107030</t>
  </si>
  <si>
    <t>Aztreonam-avibactam
Eravacycline</t>
  </si>
  <si>
    <t>NCT04486625</t>
  </si>
  <si>
    <t>Pfizer</t>
  </si>
  <si>
    <t>Pharmacokinetic Study of Aztreonam-Avibactam in Severe Renal Impairment</t>
  </si>
  <si>
    <t>United States</t>
  </si>
  <si>
    <t>NCT04973826</t>
  </si>
  <si>
    <t>Study to Assess the Pharmacokinetics, Safety and Tolerability of Aztreonam-Avibactam in Healthy Chinese Participants.</t>
  </si>
  <si>
    <t>NCT03978091</t>
  </si>
  <si>
    <t>National Institute of Allergy and Infectious Diseases (NIAID)</t>
  </si>
  <si>
    <t>A Trial to Evaluate the Pharmacokinetics and Safety of AVYCAZ(R) in Combination With Aztreonam</t>
  </si>
  <si>
    <t>NCT05850871</t>
  </si>
  <si>
    <t>Qianfoshan Hospital</t>
  </si>
  <si>
    <t>Drug Resistance Mechanism of Enterobacteriaceae and Its Strategies</t>
  </si>
  <si>
    <t>NCT01689207</t>
  </si>
  <si>
    <t xml:space="preserve">Completed, With Results
</t>
  </si>
  <si>
    <t>To Investigate the Safety and Tolerability of Aztreonam-Avibactam (ATM-AVI)</t>
  </si>
  <si>
    <t>United Kingdom</t>
  </si>
  <si>
    <t>NCT02655419</t>
  </si>
  <si>
    <t>Determine the PK and Safety and Tolerability of ATM-AVI for the Treatment of cIAIs in Hospitalized Adults (REJUVENATE)</t>
  </si>
  <si>
    <t>France, Germany, Spain</t>
  </si>
  <si>
    <t>NCT03580044</t>
  </si>
  <si>
    <t>Efficacy, Safety, and Tolerability of ATM-AVI in the Treatment of Serious Infection Due to MBL-producing Gram-negative Bacteria</t>
  </si>
  <si>
    <t>United States, Argentina, China, Greece, India, Malaysia, Mexico, Philippines, Romania, Russia, Taiwan, Thailand</t>
  </si>
  <si>
    <t>NCT05639647</t>
  </si>
  <si>
    <t>Study of 2 Medicines (Aztreonam and Avibactam) Compared to Best Available Therapy for Serious Gram-negative Infections</t>
  </si>
  <si>
    <t>United States, China, Czechia, Greece, Hungary, India, Spain, Taiwan, Turkey</t>
  </si>
  <si>
    <t>NCT03329092</t>
  </si>
  <si>
    <t>A Study to Determine the Efficacy, Safety and Tolerability of Aztreonam-Avibactam (ATM-AVI) ± Metronidazole (MTZ) Versus Meropenem (MER) ± Colistin (COL) for the Treatment of Serious Infections Due to Gram Negative Bacteria. (REVISIT)</t>
  </si>
  <si>
    <t>United States, Argentina, Bulgaria, China, Croatia, Czechia, Greece, India, Israel, Italy, , Malaysia, Mexico, Philippines, Romania, Russia, South Korea, Spain, Taiwan, Thailand, Turkey, Ukraine</t>
  </si>
  <si>
    <t>NCT06419296</t>
  </si>
  <si>
    <t>Hospital Italiano de Buenos Aires</t>
  </si>
  <si>
    <t>Not yet recruiting</t>
  </si>
  <si>
    <t>Mortality of MBL-producing Enterobacteriaceae Bacteremias With the Combined Use of Ceftazidime-avibactam and Aztreonam vs. Other Active Antibiotics. A Multicenter Target Trial Emulation.</t>
  </si>
  <si>
    <t>NCT06462235</t>
  </si>
  <si>
    <t>A Study to Learn About the Study Medicine Aztreonam-Avibactam (ATM-AVI) in Infants and Newborns Admitted in Hospitals With Bacterial Infection (CHERISH)</t>
  </si>
  <si>
    <t>United States, Israel, Taiwan</t>
  </si>
  <si>
    <t>NCT05258851</t>
  </si>
  <si>
    <t>King Faisal Specialist Hospital &amp; Research Center</t>
  </si>
  <si>
    <t xml:space="preserve">Terminated
</t>
  </si>
  <si>
    <t>Ceftazidime-Avibactam Use in Critically Ill Patients With Carbapenem-Resistant Enterobacteriaceae Infections (AVI-ICU)</t>
  </si>
  <si>
    <t>NCT05568654</t>
  </si>
  <si>
    <t>The Cleveland Clinic</t>
  </si>
  <si>
    <t>Reducing Antimicrobial Overuse Through Targeted Therapy for Patients With Community-Acquired Pneumonia</t>
  </si>
  <si>
    <t xml:space="preserve">NCT06478953
</t>
  </si>
  <si>
    <t>Chinese University of Hong Kong</t>
  </si>
  <si>
    <t>Impact of Rapid Pathogen Detection in ICU Patients With Suspected Pneumonia on Antimicrobial Therapy</t>
  </si>
  <si>
    <t>Hong Kong</t>
  </si>
  <si>
    <t>Aztreonam-Avibactam</t>
  </si>
  <si>
    <t xml:space="preserve">("Carbapenem-Resistant" OR "Drug Resistance, Bacterial" OR "Multidrug-Resistant Organisms" OR "Carbapenemase-producer" OR "Extended-drug resistance" OR "Panresistance") AND "aztreonam avibactam" AND ("Clinical" OR "Treatment Outcome" OR "Mortality" OR "Morbidity" OR "Recurrence") NOT "Review" [Publication Type] </t>
  </si>
  <si>
    <t>("Carbapenem-Resistant" OR "Drug Resistance, Bacterial" OR "Multidrug-Resistant Organisms" OR "Carbapenemase-producer" OR "Extended-drug resistance" OR "Panresistance") AND "eravacycline" AND ("Clinical" OR "Treatment Outcome" OR "Mortality" OR "Morbidity" OR "Recurrence") NOT "Review" [Publication Type]</t>
  </si>
  <si>
    <t>("Carbapenem-Resistant" OR "Drug Resistance, Bacterial" OR "Multidrug-Resistant Organisms" OR "Carbapenemase-producer" OR "Extended-drug resistance" OR "Panresistance") AND "cefiderocol" AND ("Clinical" OR "Treatment Outcome" OR "Mortality" OR "Morbidity" OR "Recurrence") NOT "Review" [Publication Type]</t>
  </si>
  <si>
    <t>"Aztreonam-avibactam" AND ("Clinical study" OR "Patient" OR "Treatment outcome" OR "Mortality" OR "Morbidity") AND ("Carbapenem-resistant" OR "Carbapenemase-producing") NOT "In vitro"</t>
  </si>
  <si>
    <t>"Eravacycline" AND ("Clinical study" OR "Patient" OR "Treatment outcome" OR "Mortality" OR "Morbidity") AND ("Carbapenem-resistant" OR "Carbapenemase-producing") NOT "In vitro"</t>
  </si>
  <si>
    <t>"Cefiderocol" AND ("Clinical study" OR "Patient" OR "Treatment outcome" OR "Mortality" OR "Morbidity") AND ("Carbapenem-resistant" OR "Carbapenemase-producing") NOT "In vitro"</t>
  </si>
  <si>
    <t>("Carbapenem-Resistant" OR "Drug Resistance, Bacterial" OR "Multidrug-Resistant Organisms" OR "Carbapenemase-producer" OR "Extended-drug resistance" OR "Panresistance") AND "aztreonam-avibactam" AND ("Clinical" OR "Treatment Outcome" OR "Mortality" OR "Morbidity" OR "Recurrence") NOT "Review"</t>
  </si>
  <si>
    <t>("Carbapenem-Resistant" OR "Drug Resistance, Bacterial" OR "Multidrug-Resistant Organisms" OR "Carbapenemase-producer" OR "Extended-drug resistance" OR "Panresistance") AND "eravacycline" AND ("Clinical" OR "Treatment Outcome" OR "Mortality" OR "Morbidity" OR "Recurrence") NOT "Review"</t>
  </si>
  <si>
    <t>("Carbapenem-Resistant" OR "Drug Resistance, Bacterial" OR "Multidrug-Resistant Organisms" OR "Carbapenemase-producer" OR "Extended-drug resistance" OR "Panresistance") AND "cefiderocol" AND ("Clinical" OR "Treatment Outcome" OR "Mortality" OR "Morbidity" OR "Recurrence") NOT "Review"</t>
  </si>
  <si>
    <t>Clinical Trials</t>
  </si>
  <si>
    <t>10.1128/spectrum.04181-23</t>
  </si>
  <si>
    <t>10.1016/j.jgar.2023.12.006</t>
  </si>
  <si>
    <t>10.1186/s13756-024-01452-y</t>
  </si>
  <si>
    <r>
      <rPr>
        <i/>
        <sz val="12"/>
        <color theme="1"/>
        <rFont val="Times New Roman"/>
        <family val="1"/>
      </rPr>
      <t xml:space="preserve">Morganella </t>
    </r>
    <r>
      <rPr>
        <sz val="12"/>
        <color theme="1"/>
        <rFont val="Times New Roman"/>
        <family val="1"/>
      </rPr>
      <t>spp</t>
    </r>
  </si>
  <si>
    <r>
      <rPr>
        <sz val="12"/>
        <color rgb="FF000000"/>
        <rFont val="Times New Roman"/>
        <family val="1"/>
      </rPr>
      <t>10.37201/req/s02.01.2022</t>
    </r>
  </si>
  <si>
    <r>
      <rPr>
        <sz val="12"/>
        <color rgb="FF000000"/>
        <rFont val="Times New Roman"/>
        <family val="1"/>
      </rPr>
      <t>10.3390/antibiotics13010081</t>
    </r>
  </si>
  <si>
    <t>10.1016/j.ijantimicag.2023.107081</t>
  </si>
  <si>
    <t>10.1128/aac.01120-23</t>
  </si>
  <si>
    <t>10.1186/s12941-024-00708-0</t>
  </si>
  <si>
    <t>10.1016/j.micpath.2024.106668</t>
  </si>
  <si>
    <t>ClinicalTrials.gov ID</t>
  </si>
  <si>
    <r>
      <t xml:space="preserve">MICs of the two avibactam combinations cross-correlated closely, but with fewer MICs (2/51 vs. 10/51) exceeding 8+4 mg/L in the case of ceftazidime/avibactam. Raised MICs for </t>
    </r>
    <r>
      <rPr>
        <i/>
        <sz val="12"/>
        <rFont val="Times New Roman"/>
        <family val="1"/>
      </rPr>
      <t xml:space="preserve">Escherichia coli </t>
    </r>
    <r>
      <rPr>
        <sz val="12"/>
        <rFont val="Times New Roman"/>
        <family val="1"/>
      </rPr>
      <t xml:space="preserve">were associated with PBP3 inserts together with CMY-42 β-lactamase; correlates among </t>
    </r>
    <r>
      <rPr>
        <i/>
        <sz val="12"/>
        <rFont val="Times New Roman"/>
        <family val="1"/>
      </rPr>
      <t>Enterobacter cloacae</t>
    </r>
    <r>
      <rPr>
        <sz val="12"/>
        <rFont val="Times New Roman"/>
        <family val="1"/>
      </rPr>
      <t xml:space="preserve"> complex isolates remain elusive, with AmpC and PBP3 sequences found to be species specific. In the case of </t>
    </r>
    <r>
      <rPr>
        <i/>
        <sz val="12"/>
        <rFont val="Times New Roman"/>
        <family val="1"/>
      </rPr>
      <t xml:space="preserve">Klebsiella </t>
    </r>
    <r>
      <rPr>
        <sz val="12"/>
        <rFont val="Times New Roman"/>
        <family val="1"/>
      </rPr>
      <t>spp., no MICs exceeding 2 mg/L were seen for either combination. It appears that these avibactam combinations have potential against Enterobacterales with carbapenemase-independent carbapenem resistance or reduced susceptibility, with ceftazidime/avibactam being more reliably active than aztreonam/avibactam.</t>
    </r>
  </si>
  <si>
    <r>
      <t>Difficult-to-treat (DTR)</t>
    </r>
    <r>
      <rPr>
        <i/>
        <sz val="12"/>
        <rFont val="Times New Roman"/>
        <family val="1"/>
      </rPr>
      <t xml:space="preserve"> Pseudomonas aeruginosa</t>
    </r>
    <r>
      <rPr>
        <sz val="12"/>
        <rFont val="Times New Roman"/>
        <family val="1"/>
      </rPr>
      <t xml:space="preserve"> harboring Verona-Integron metallo-β-lactamase (blaVIM): infection management and molecular analysis</t>
    </r>
  </si>
  <si>
    <r>
      <t xml:space="preserve">This study demonstrates the potent </t>
    </r>
    <r>
      <rPr>
        <b/>
        <sz val="12"/>
        <rFont val="Times New Roman"/>
        <family val="1"/>
      </rPr>
      <t>in vitro</t>
    </r>
    <r>
      <rPr>
        <sz val="12"/>
        <rFont val="Times New Roman"/>
        <family val="1"/>
      </rPr>
      <t xml:space="preserve"> activity of the MEM-ANT3310 combination against both carbapenem-resistant A. baumannii and Enterobacterales clinical isolates, a key differentiator to other β-lactam/β-lactamase combinations.</t>
    </r>
  </si>
  <si>
    <r>
      <t xml:space="preserve">Emergence of aztreonam/avibactam and tigecycline-resistant </t>
    </r>
    <r>
      <rPr>
        <i/>
        <sz val="12"/>
        <rFont val="Times New Roman"/>
        <family val="1"/>
      </rPr>
      <t>Pseudomonas putida</t>
    </r>
    <r>
      <rPr>
        <sz val="12"/>
        <rFont val="Times New Roman"/>
        <family val="1"/>
      </rPr>
      <t xml:space="preserve"> group Co-producing blaIMP-1, blaAFM-4 and blaOXA-1041 with a novel sequence type ST268 in Southwestern China</t>
    </r>
  </si>
  <si>
    <r>
      <t>P. putida</t>
    </r>
    <r>
      <rPr>
        <sz val="12"/>
        <rFont val="Times New Roman"/>
        <family val="1"/>
      </rPr>
      <t xml:space="preserve"> group</t>
    </r>
  </si>
  <si>
    <r>
      <t xml:space="preserve">Enterobacterales
</t>
    </r>
    <r>
      <rPr>
        <i/>
        <sz val="12"/>
        <rFont val="Times New Roman"/>
        <family val="1"/>
      </rPr>
      <t>P. aeruginosa
A. baumannii</t>
    </r>
  </si>
  <si>
    <r>
      <rPr>
        <i/>
        <sz val="12"/>
        <rFont val="Times New Roman"/>
        <family val="1"/>
      </rPr>
      <t xml:space="preserve">Morganella </t>
    </r>
    <r>
      <rPr>
        <sz val="12"/>
        <rFont val="Times New Roman"/>
        <family val="1"/>
      </rPr>
      <t>spp</t>
    </r>
  </si>
  <si>
    <r>
      <rPr>
        <sz val="12"/>
        <rFont val="Times New Roman"/>
        <family val="1"/>
      </rPr>
      <t xml:space="preserve">Infectious Diseases Society of America 2022 Guidance on the Treatment of Extended-Spectrum β-lactamase Producing Enterobacterales (ESBL-E), Carbapenem-Resistant Enterobacterales (CRE), and Pseudomonas aeruginosa with Difficult-to-Treat Resistance </t>
    </r>
    <r>
      <rPr>
        <b/>
        <sz val="12"/>
        <rFont val="Times New Roman"/>
        <family val="1"/>
      </rPr>
      <t>(DTR-P. aeruginosa)</t>
    </r>
  </si>
  <si>
    <r>
      <t xml:space="preserve">Enterobacterales, </t>
    </r>
    <r>
      <rPr>
        <i/>
        <sz val="12"/>
        <rFont val="Times New Roman"/>
        <family val="1"/>
      </rPr>
      <t>Pseudomonas aeruginosa</t>
    </r>
  </si>
  <si>
    <r>
      <t>K</t>
    </r>
    <r>
      <rPr>
        <i/>
        <sz val="12"/>
        <rFont val="Times New Roman"/>
        <family val="1"/>
      </rPr>
      <t xml:space="preserve">lebsiella </t>
    </r>
    <r>
      <rPr>
        <sz val="12"/>
        <rFont val="Times New Roman"/>
        <family val="1"/>
      </rPr>
      <t xml:space="preserve">spp. </t>
    </r>
  </si>
  <si>
    <r>
      <rPr>
        <i/>
        <sz val="12"/>
        <rFont val="Times New Roman"/>
        <family val="1"/>
      </rPr>
      <t>Klebsiella pneumoniae, Enterobacter cloacae</t>
    </r>
    <r>
      <rPr>
        <sz val="12"/>
        <rFont val="Times New Roman"/>
        <family val="1"/>
      </rPr>
      <t xml:space="preserve"> complex, </t>
    </r>
    <r>
      <rPr>
        <i/>
        <sz val="12"/>
        <rFont val="Times New Roman"/>
        <family val="1"/>
      </rPr>
      <t xml:space="preserve">Escherichia coli </t>
    </r>
  </si>
  <si>
    <r>
      <t xml:space="preserve">Enterobacterales, </t>
    </r>
    <r>
      <rPr>
        <i/>
        <sz val="12"/>
        <rFont val="Times New Roman"/>
        <family val="1"/>
      </rPr>
      <t>Pseudomonas aeruginosa, Acinetobacter baumannii, Stenotrophomonas maltophilia</t>
    </r>
  </si>
  <si>
    <r>
      <t xml:space="preserve">In this issue of Antimicrob Agents Chemother, </t>
    </r>
    <r>
      <rPr>
        <b/>
        <sz val="12"/>
        <rFont val="Times New Roman"/>
        <family val="1"/>
      </rPr>
      <t>Zaidan et al.</t>
    </r>
    <r>
      <rPr>
        <sz val="12"/>
        <rFont val="Times New Roman"/>
        <family val="1"/>
      </rPr>
      <t xml:space="preserve"> present a case of a 55-year-old female who developed nosocomial pneumonia caused by Pseudomonas aeruginosa and highly resistant A. baumannii. Combination therapy of cefiderocol and sulbactam-durlobactam was associated with a sustained clinical response.
</t>
    </r>
  </si>
  <si>
    <t>Survival rate at 7-days was 71.4% (n=15), at 21-days 35% (n=7), at 28-days 35% (n=7). Among survivors, the median age was 66 years old versus 66 years old in non-survivors. The median time of VAP onset was nine days versus seven days from ICU admission and 11 days versus seven days from ETI in non-survivors. The septic shock occurred concomitantly with VAP in 58% of survivors versus 76.2% in non-survivor patients. On the base of the knowledge of the rectal colonization data, overall 28% (n=6) patients received an empiric treatment active against CRAB [survivors 42.8% (n=3), non-survivors 21.43% (n=3) (p=0.477)]. Moreover, in all cases the empirical regimen was colistin, ampicillin/sulbactam and rifampicin. Among definitive treatment, the used regimen was colistin, ampicillin/sulbactam and rifampicin in 42.8% of survivors versus 21.43% of non-survivors. Only 2 patients out of 5 considered for compassionate use received cefiderocol monotherapy as second line rescue regimen, whereas 3 died before receiving the drug. Among patients treated with cefiderocol as rescue, only one patient survived at 28-days evaluation. Overall, no statistically significant differences among survivors and non-survivors were observed at 28-days (p=0.774) (Table 2).</t>
  </si>
  <si>
    <r>
      <t xml:space="preserve">Resistance to Cefiderocol Involved Expression of PER-1 β-Lactamase and Downregulation of Iron Transporter System in Carbapenem-Resistant </t>
    </r>
    <r>
      <rPr>
        <i/>
        <sz val="12"/>
        <rFont val="Times New Roman"/>
        <family val="1"/>
      </rPr>
      <t>Acinetobacter baumannii</t>
    </r>
  </si>
  <si>
    <r>
      <t xml:space="preserve">Molecular epidemiology and clinical significance of carbapenemase genes in carbapenem-resistant </t>
    </r>
    <r>
      <rPr>
        <i/>
        <sz val="12"/>
        <rFont val="Times New Roman"/>
        <family val="1"/>
      </rPr>
      <t>Acinetobacter baumannii</t>
    </r>
    <r>
      <rPr>
        <sz val="12"/>
        <rFont val="Times New Roman"/>
        <family val="1"/>
      </rPr>
      <t xml:space="preserve"> isolates in southern Poland</t>
    </r>
  </si>
  <si>
    <r>
      <t xml:space="preserve">Frequency of cefiderocol heteroresistance among patients treated with cefiderocol for carbapenem-resistant </t>
    </r>
    <r>
      <rPr>
        <i/>
        <sz val="12"/>
        <rFont val="Times New Roman"/>
        <family val="1"/>
      </rPr>
      <t>Acinetobacter baumannii</t>
    </r>
    <r>
      <rPr>
        <sz val="12"/>
        <rFont val="Times New Roman"/>
        <family val="1"/>
      </rPr>
      <t xml:space="preserve"> infections</t>
    </r>
  </si>
  <si>
    <r>
      <t>Acinetobacter baumannii</t>
    </r>
    <r>
      <rPr>
        <sz val="12"/>
        <rFont val="Times New Roman"/>
        <family val="1"/>
      </rPr>
      <t xml:space="preserve">, </t>
    </r>
    <r>
      <rPr>
        <i/>
        <sz val="12"/>
        <rFont val="Times New Roman"/>
        <family val="1"/>
      </rPr>
      <t>Stenotrophomonas maltophilia</t>
    </r>
    <r>
      <rPr>
        <sz val="12"/>
        <rFont val="Times New Roman"/>
        <family val="1"/>
      </rPr>
      <t xml:space="preserve">, </t>
    </r>
    <r>
      <rPr>
        <i/>
        <sz val="12"/>
        <rFont val="Times New Roman"/>
        <family val="1"/>
      </rPr>
      <t>Klebsiella pneumoniae</t>
    </r>
  </si>
  <si>
    <r>
      <t xml:space="preserve">NDM-producing </t>
    </r>
    <r>
      <rPr>
        <i/>
        <sz val="12"/>
        <rFont val="Times New Roman"/>
        <family val="1"/>
      </rPr>
      <t>Klebsiella pneumoniae</t>
    </r>
    <r>
      <rPr>
        <sz val="12"/>
        <rFont val="Times New Roman"/>
        <family val="1"/>
      </rPr>
      <t>, all strains susceptible to cefiderocol</t>
    </r>
  </si>
  <si>
    <r>
      <rPr>
        <i/>
        <sz val="12"/>
        <rFont val="Times New Roman"/>
        <family val="1"/>
      </rPr>
      <t xml:space="preserve">P. aeruginosa </t>
    </r>
    <r>
      <rPr>
        <sz val="12"/>
        <rFont val="Times New Roman"/>
        <family val="1"/>
      </rPr>
      <t xml:space="preserve">- CR, piperacillin/tazobactam resistant, cefiderocol susceptible. </t>
    </r>
    <r>
      <rPr>
        <i/>
        <sz val="12"/>
        <rFont val="Times New Roman"/>
        <family val="1"/>
      </rPr>
      <t>A. baumannii</t>
    </r>
    <r>
      <rPr>
        <sz val="12"/>
        <rFont val="Times New Roman"/>
        <family val="1"/>
      </rPr>
      <t xml:space="preserve"> - XDR, susceptible only to cefiderocol and colistin</t>
    </r>
  </si>
  <si>
    <r>
      <rPr>
        <b/>
        <sz val="12"/>
        <rFont val="Times New Roman"/>
        <family val="1"/>
      </rPr>
      <t>Case 1.</t>
    </r>
    <r>
      <rPr>
        <sz val="12"/>
        <rFont val="Times New Roman"/>
        <family val="1"/>
      </rPr>
      <t xml:space="preserve"> A 75-year-old woman with a medical history of radical cystectomy and right nephrectomy due to urothelial tumor, unilateral cutaneous ureterostomy and chronic renal failure. She was brought to the emergency department seven days after the substitution of ureterostomies’ tutor due to the onset of high fever (up to 39 °C) and chills associated with hematuria. At admission, blood pressure was 110/60 mmHg; respiratory rate was 18/min; and GCS was 13 (qSOFA score was 1).
Two sets of blood cultures and urine cultures were performed, and empiric antibiotic therapy was started with piperacillin/tazobactam, dosed accordingly to patient’s impaired renal function.
Blood tests showed high white blood cell count along with mild anemia and reduced platelet levels (Table 1). Inflammatory markers were elevated, as well as procalcitonin levels. Urinalysis revealed bacteriuria and leukocyturia. Abdomen ultrasound and urinary CT did not show any focal sign of infection.
Fosfomycin susceptibility was confirmed by commercial AD fosfomycin agar dilution test (cat. no. 77061, Liofilchem, Italy), giving a minimum inhibitory concentration (MIC) value of 16 mg/L. The strain was susceptible to colistin—tested by broth microdilution (colistin sulfate salt, cat. no. C4461, Sigma-Aldrich, St. Louis, MO, USA). After cefiderocol susceptibility testing performed through disk diffusion (cat. no. 9266, Liofilchem, Italy) [34], antibiotic therapy was switched to IV cefiderocol 1 g three times daily plus IV fosfomycin 4 g two times daily, based on her renal clearance (eGFR of 26.2 mL/min, serum creatinine 1.85 mg/dL). Furthermore, the patient’s ureterostomy was substituted.
</t>
    </r>
    <r>
      <rPr>
        <b/>
        <sz val="12"/>
        <rFont val="Times New Roman"/>
        <family val="1"/>
      </rPr>
      <t xml:space="preserve">Case 2. </t>
    </r>
    <r>
      <rPr>
        <sz val="12"/>
        <rFont val="Times New Roman"/>
        <family val="1"/>
      </rPr>
      <t>A 45-year-old man with Wilson disease complicated by cirrhosis and esophageal varices along with chronic renal failure was admitted to the emergency department due to hematemesis, treated with endoscopic variceal ligation combined along with terlipressin administration.
On the 5th day from the time of admission, due to the onset of fever (up to 38.5 °C), two sets of blood cultures were performed, and empiric antibiotic therapy with piperacillin/tazobactam was started. His blood pressure was 120/70 mmHg; respiratory rate was 20/min; and GCS was 15 Patient’s (qSOFA was 0).
Blood tests showed elevated white blood cell count along with higher CRP, ESR and procalcitonin levels (Table 1).
Acinetobacter baumannii only susceptible to colistin—tested by broth microdilution (colistin sulfate salt, cat. no. C4461, Sigma-Aldrich, St. Louis, MO, USA)—and cefiderocol—tested by disk diffusion (cat. no. 9266, Liofilchem, Italy)—[34] (resistance pattern was assessed with BD Phoenix with exception of fosfomycin, colistin and cefiderocol. See Table 3 for the full antibiogram) was recovered from blood cultures. Fosfomycin MIC was evaluated as aforementioned and resulted 64 mg/L. Based on his renal clearance, antibiotic therapy was switched to IV cefiderocol 1.5 g 3 times daily plus IV fosfomycin 4 g 3 times daily.</t>
    </r>
  </si>
  <si>
    <r>
      <rPr>
        <b/>
        <sz val="12"/>
        <rFont val="Times New Roman"/>
        <family val="1"/>
      </rPr>
      <t>Case 1.</t>
    </r>
    <r>
      <rPr>
        <sz val="12"/>
        <rFont val="Times New Roman"/>
        <family val="1"/>
      </rPr>
      <t xml:space="preserve"> Within 72 h following targeted antibiotic treatment, the fever disappeared; inflammatory markers started decreasing; and blood cultures taken 48 h apart tested negative.
Antibiotic regimen was administered for 10 days, achieving clinical cure and microbiological eradication, assessed with two negative blood cultures at the end of therapy. The patient was successfully discharged after seven days after the end of the therapy, and no infection relapse occurred during this follow-up.
</t>
    </r>
    <r>
      <rPr>
        <b/>
        <sz val="12"/>
        <rFont val="Times New Roman"/>
        <family val="1"/>
      </rPr>
      <t xml:space="preserve">Case 2. </t>
    </r>
    <r>
      <rPr>
        <sz val="12"/>
        <rFont val="Times New Roman"/>
        <family val="1"/>
      </rPr>
      <t>Within 72 h following cefiderocol based regimen, the fever disappeared; inflammatory markers decreased; and blood cultures taken 48 and 72 h apart tested negative.
Antibiotic therapy was administered for 7 days. After 5 days, the patient was successfully transferred to the hepatology unit for liver follow-up.</t>
    </r>
  </si>
  <si>
    <r>
      <t xml:space="preserve">10 CR </t>
    </r>
    <r>
      <rPr>
        <i/>
        <sz val="12"/>
        <rFont val="Times New Roman"/>
        <family val="1"/>
      </rPr>
      <t>A. baumannii</t>
    </r>
    <r>
      <rPr>
        <sz val="12"/>
        <rFont val="Times New Roman"/>
        <family val="1"/>
      </rPr>
      <t xml:space="preserve">, 1 ceftazidime-avibactam-resistant KPC-producing </t>
    </r>
    <r>
      <rPr>
        <i/>
        <sz val="12"/>
        <rFont val="Times New Roman"/>
        <family val="1"/>
      </rPr>
      <t>K. pneumoniae</t>
    </r>
    <r>
      <rPr>
        <sz val="12"/>
        <rFont val="Times New Roman"/>
        <family val="1"/>
      </rPr>
      <t xml:space="preserve">, 2 XDR </t>
    </r>
    <r>
      <rPr>
        <i/>
        <sz val="12"/>
        <rFont val="Times New Roman"/>
        <family val="1"/>
      </rPr>
      <t>P. aeruginosa</t>
    </r>
  </si>
  <si>
    <r>
      <rPr>
        <b/>
        <sz val="12"/>
        <rFont val="Times New Roman"/>
        <family val="1"/>
      </rPr>
      <t xml:space="preserve">Group 1. </t>
    </r>
    <r>
      <rPr>
        <sz val="12"/>
        <rFont val="Times New Roman"/>
        <family val="1"/>
      </rPr>
      <t xml:space="preserve">All five critically ill patients included in this group were affected by primary central venous catheter (CVC)-CRAB BSI, which occurred during hospitalization: in 3/5 presenting as a septic shock and in 2/5 as a sepsis, with a median Sequential Organ Failure Assessment (SOFA) score of 6 (5–8).
At symptoms onset, 2/5 were mechanically ventilated, while the remaining 3/5 were hospitalized in sub-acute medical wards; all patients were treated with a colistin-based combination therapy and CVC removal, as shown in Table 1; however, after a median of 5 (4–7) days, the regimen was discontinued due to unsatisfactory clinical response, colistin resistance or colistin toxicity with persistence of positive blood cultures. Hence, a subsequent cefiderocol-based therapy, combined with fosfomycin, tigecycline or colistin, was initiated and continued for a median of 8 (5–10) days. Follow-up blood cultures were obtained at 48 h from the initial cefiderocol-based therapy (one set every day for aerobes and anaerobes), documenting complete bacteriemia clearance in all cases. Notably, no cefiderocol-related adverse events were recorded.
</t>
    </r>
    <r>
      <rPr>
        <b/>
        <sz val="12"/>
        <rFont val="Times New Roman"/>
        <family val="1"/>
      </rPr>
      <t xml:space="preserve">Group 2. </t>
    </r>
    <r>
      <rPr>
        <sz val="12"/>
        <rFont val="Times New Roman"/>
        <family val="1"/>
      </rPr>
      <t xml:space="preserve">As opposed to the previously described group, four types of infections were diagnosed in this case:
(i)
A VAP caused by CRAB, in a patient mechanically ventilated post neurosurgical treatment for cerebral hemorrhage (Pt6);
(ii)
A CRAB BSI post-coronary angioplasty in a subject hospitalized for myocardial infarction in course of mild SARS-CoV-2 infection (Pt7);
(iii)
A neurosurgical wound infection post-parietal bone excision caused by XDR-P. aeruginosa (Pt8);
(iv)
A tertiary peritonitis with polymicrobial intrabdominal abscesses caused by CRAB, XDR-E. cloacae complex, M. morganii and ampicillin-resistant E. faecium in a patient hospitalized in the ICU (Pt9).
Notably, all patients began cefiderocol-based combination therapy due to unsatisfactory clinical response to previous therapy; in addition, both Pt8 and Pt9 required a concurrent surgical debridement in order to achieve clinical success, which was obtained for all patients. At presentation, the median SOFA score was 3 (0–4). In all cases, a full antibiotic dosage was prescribed since no patient presented an altered kidney or hepatic function.
</t>
    </r>
    <r>
      <rPr>
        <b/>
        <sz val="12"/>
        <rFont val="Times New Roman"/>
        <family val="1"/>
      </rPr>
      <t xml:space="preserve">Group 3. </t>
    </r>
    <r>
      <rPr>
        <sz val="12"/>
        <rFont val="Times New Roman"/>
        <family val="1"/>
      </rPr>
      <t>The last four patients of this series were severely immunocompromised at the time of XDR GNB infection (Table 3). Importantly, two of them were solid organ transplant recipients (heart and liver, respectively), and both were affected by hematologic malignancies; in one case a myelodysplastic syndrome, in the other case an acute myeloid leukemia treated with allogenic stem cells transplantation. Additionally, in these cases, different types of infections were recorded:
(i)
Liver abscesses with BSI occurred 6 months after liver transplantation caused by KPC-producing K. pneumoniae resistant to ceftazidime/avibactam (Pt10);
(ii)
VAP with BSI caused by CRAB in a heart transplant recipient (Pt11);
(iii)
BSI due to CRAB in a patient with myelodysplastic syndrome, hospitalized for COVID-19 (Pt12);
(iv)
Severe multifocal pneumonia caused by XDR-P. aeruginosa in a patient with acute myeloid leukemia who underwent allogenic stem cells transplantation (Pt13).
Importantly, patients in this group presented with a median SOFA score of 6 (4–11); additionally, two of them, Pt11 and Pt12, were hospitalized in intensive care unit at time of infection due to severe general clinical condition.</t>
    </r>
  </si>
  <si>
    <r>
      <rPr>
        <b/>
        <sz val="12"/>
        <rFont val="Times New Roman"/>
        <family val="1"/>
      </rPr>
      <t xml:space="preserve">Group 1. </t>
    </r>
    <r>
      <rPr>
        <sz val="12"/>
        <rFont val="Times New Roman"/>
        <family val="1"/>
      </rPr>
      <t xml:space="preserve">In all cases, a full dosage of 2 g of cefiderocol every 8 h was prescribed, excluding patient 5, who was affected by mild/moderate kidney failure due to colistin toxicity. In this case, a dosage of 1.5 g every 8 h was prescribed due to a median creatinine clearance of 45 mL/min, as per the SmPC guideline.
Clinical success, along with microbiological eradication from blood cultures, was achieved in all cases; however, one patient (Pt1) died due to worsening of SARS-CoV-2-related respiratory failure. Importantly, this patient was also affected by Huntington Chorea and immobilization syndrome; hence, he was not suitable for intubation and ICU hospitalization and deceased due to progressive muscular failure despite appropriate non-invasive ventilation. No Ventilator Associated Pneumonia (VAP) was documented by non-invasive upper respiratory lung sampling.
</t>
    </r>
    <r>
      <rPr>
        <b/>
        <sz val="12"/>
        <rFont val="Times New Roman"/>
        <family val="1"/>
      </rPr>
      <t xml:space="preserve">Group 2. </t>
    </r>
    <r>
      <rPr>
        <sz val="12"/>
        <rFont val="Times New Roman"/>
        <family val="1"/>
      </rPr>
      <t xml:space="preserve">The duration of compassionate treatment was defined according to current guidelines for different infections, excluding the case of Pt9, whose critical conditions and fever persisted for 8 days after the initiation of cefiderocol; consequently, a prolonged duration of treatment was administered (21 days) until the resolution of intrabdominal abscesses as assessed by ultrasonography.
With the exception of one case (Pt7), where cefiderocol was used in addition to colistin and fosfomycin while awaiting results for sensitivity testing on a CRAB strain, the drug was prescribed in combination with fosfomycin or tigecycline. No adverse events to cefiderocol were recorded.
</t>
    </r>
    <r>
      <rPr>
        <b/>
        <sz val="12"/>
        <rFont val="Times New Roman"/>
        <family val="1"/>
      </rPr>
      <t xml:space="preserve">Group 3. </t>
    </r>
    <r>
      <rPr>
        <sz val="12"/>
        <rFont val="Times New Roman"/>
        <family val="1"/>
      </rPr>
      <t>In all cases, the cefiderocol-based therapy was initiated due to unsatisfactory response to previous treatments and/or failure in microbiological eradication as assessed by biological samples. Herein, a prolonged treatment (at least 10 days) was administered in all patients, considering their impaired immune response, in order to reduce the risk of infection recurrence. Differently from previous cases, a combination with colistin plus an additional third drug was prescribed, excluding the case of XDR-P. aeruginosa pneumonia (due to the limited penetration of colistin in lung tissues).
For all patients, the 2 g T.I.D. cefiderocol regimen was prescribed, including Pt11, who was undergoing high effluent (4 L/hr) rate continuous-renal-replacement-therapy (CRRT) and a full dose of the antibiotic was requested according to the manufacturer sheet.
Noteworthy, a complete microbiological eradication was achieved in all cases, although two patients deceased within 30 days. In one case, the unfavorable outcome was caused by the worsening of COVID-19 pneumonia (Pt12), without the occurrence of any new secondary infection, as documented by multiple negative microbiologic sampling, including upper and lower respiratory tract sampling. In the other case (Pt11), the patient suffered from multiple hospital complications, including gastroenteric bleeding due to congenital coagulopathy, a CVC-related BSI due to methicillin-resistant Staphylococcus epidermidis and a hepatosplenic invasive candidiasis due to C. parapsilosis, a hemophagocytic syndrome. Moreover, he also suffered from C. difficile colitis during the course of cefiderocol-based combination therapy.</t>
    </r>
  </si>
  <si>
    <r>
      <t xml:space="preserve">Emergence of blaNDM-5 and blaOXA-232 Positive Colistin- and Carbapenem-Resistant </t>
    </r>
    <r>
      <rPr>
        <i/>
        <sz val="12"/>
        <rFont val="Times New Roman"/>
        <family val="1"/>
      </rPr>
      <t>Klebsiella pneumoniae</t>
    </r>
    <r>
      <rPr>
        <sz val="12"/>
        <rFont val="Times New Roman"/>
        <family val="1"/>
      </rPr>
      <t xml:space="preserve"> in a Bulgarian Hospital</t>
    </r>
  </si>
  <si>
    <r>
      <rPr>
        <i/>
        <sz val="12"/>
        <rFont val="Times New Roman"/>
        <family val="1"/>
      </rPr>
      <t>Klebsiella pneumoniae</t>
    </r>
  </si>
  <si>
    <r>
      <t xml:space="preserve">Bloodstream Infection Due to a VIM-Metallo-β-Lactamase-Producing </t>
    </r>
    <r>
      <rPr>
        <i/>
        <sz val="12"/>
        <rFont val="Times New Roman"/>
        <family val="1"/>
      </rPr>
      <t>Klebsiella pneumoniae</t>
    </r>
    <r>
      <rPr>
        <sz val="12"/>
        <rFont val="Times New Roman"/>
        <family val="1"/>
      </rPr>
      <t xml:space="preserve"> Treated with Cefiderocol in a Preterm Newborn</t>
    </r>
  </si>
  <si>
    <r>
      <t xml:space="preserve">Cefiderocol and Intraventricular Colistin for Ventriculitis due to an Extensively Drug-Resistant </t>
    </r>
    <r>
      <rPr>
        <i/>
        <sz val="12"/>
        <rFont val="Times New Roman"/>
        <family val="1"/>
      </rPr>
      <t>Pseudomonas aeruginosa</t>
    </r>
  </si>
  <si>
    <r>
      <t xml:space="preserve">5 </t>
    </r>
    <r>
      <rPr>
        <i/>
        <sz val="12"/>
        <rFont val="Times New Roman"/>
        <family val="1"/>
      </rPr>
      <t xml:space="preserve">P. aeruginosa </t>
    </r>
    <r>
      <rPr>
        <sz val="12"/>
        <rFont val="Times New Roman"/>
        <family val="1"/>
      </rPr>
      <t>strains were non-susceptible to cefiderocol</t>
    </r>
  </si>
  <si>
    <r>
      <t xml:space="preserve">Activity of Cefiderocol, Ceftazidime-Avibactam, and Eravacycline against Carbapenem-Resistant </t>
    </r>
    <r>
      <rPr>
        <i/>
        <sz val="12"/>
        <rFont val="Times New Roman"/>
        <family val="1"/>
      </rPr>
      <t>Escherichia coli</t>
    </r>
    <r>
      <rPr>
        <sz val="12"/>
        <rFont val="Times New Roman"/>
        <family val="1"/>
      </rPr>
      <t xml:space="preserve"> Isolates from the United States and International Sites in Relation to Clonal Background, Resistance Genes, Coresistance, and Region</t>
    </r>
  </si>
  <si>
    <r>
      <t xml:space="preserve">Difficult-to-treat (DTR) </t>
    </r>
    <r>
      <rPr>
        <i/>
        <sz val="12"/>
        <rFont val="Times New Roman"/>
        <family val="1"/>
      </rPr>
      <t>Pseudomonas aeruginosa</t>
    </r>
    <r>
      <rPr>
        <sz val="12"/>
        <rFont val="Times New Roman"/>
        <family val="1"/>
      </rPr>
      <t xml:space="preserve"> harboring Verona-Integron metallo-β-lactamase (blaVIM): infection management and molecular analysis</t>
    </r>
  </si>
  <si>
    <r>
      <rPr>
        <i/>
        <sz val="12"/>
        <rFont val="Times New Roman"/>
        <family val="1"/>
      </rPr>
      <t>Pseudomonas aeruginosa</t>
    </r>
  </si>
  <si>
    <r>
      <rPr>
        <i/>
        <sz val="12"/>
        <rFont val="Times New Roman"/>
        <family val="1"/>
      </rPr>
      <t>In vitro</t>
    </r>
    <r>
      <rPr>
        <sz val="12"/>
        <rFont val="Times New Roman"/>
        <family val="1"/>
      </rPr>
      <t xml:space="preserve"> activity of cefiderocol and comparators against isolates of Gram-negative pathogens from a range of infection sources: SIDERO-WT-2014-2018 studies in France</t>
    </r>
  </si>
  <si>
    <r>
      <t xml:space="preserve">When the Trojan horse is unable to reach inside the city: investigation of the mechanism of resistance behind the first reported cefiderocol-resistant </t>
    </r>
    <r>
      <rPr>
        <i/>
        <sz val="12"/>
        <rFont val="Times New Roman"/>
        <family val="1"/>
      </rPr>
      <t>E. coli</t>
    </r>
    <r>
      <rPr>
        <sz val="12"/>
        <rFont val="Times New Roman"/>
        <family val="1"/>
      </rPr>
      <t xml:space="preserve"> in Canada</t>
    </r>
  </si>
  <si>
    <r>
      <t xml:space="preserve">3 strains of resistant </t>
    </r>
    <r>
      <rPr>
        <i/>
        <sz val="12"/>
        <rFont val="Times New Roman"/>
        <family val="1"/>
      </rPr>
      <t>E. coli</t>
    </r>
    <r>
      <rPr>
        <sz val="12"/>
        <rFont val="Times New Roman"/>
        <family val="1"/>
      </rPr>
      <t xml:space="preserve">, on of them an XDR </t>
    </r>
    <r>
      <rPr>
        <i/>
        <sz val="12"/>
        <rFont val="Times New Roman"/>
        <family val="1"/>
      </rPr>
      <t>E. coli</t>
    </r>
    <r>
      <rPr>
        <sz val="12"/>
        <rFont val="Times New Roman"/>
        <family val="1"/>
      </rPr>
      <t xml:space="preserve"> strain ST167</t>
    </r>
  </si>
  <si>
    <r>
      <t xml:space="preserve">Coexistence of two blaKPC-2 genes in a blaNDM-1-carrying multidrug-resistant ST15 </t>
    </r>
    <r>
      <rPr>
        <i/>
        <sz val="12"/>
        <rFont val="Times New Roman"/>
        <family val="1"/>
      </rPr>
      <t>Klebsiella pneumoniae</t>
    </r>
    <r>
      <rPr>
        <sz val="12"/>
        <rFont val="Times New Roman"/>
        <family val="1"/>
      </rPr>
      <t xml:space="preserve"> isolate recovered from cerebrospinal fluid in China</t>
    </r>
  </si>
  <si>
    <r>
      <t xml:space="preserve">ST15 MDR </t>
    </r>
    <r>
      <rPr>
        <i/>
        <sz val="12"/>
        <rFont val="Times New Roman"/>
        <family val="1"/>
      </rPr>
      <t>K. pn.</t>
    </r>
    <r>
      <rPr>
        <sz val="12"/>
        <rFont val="Times New Roman"/>
        <family val="1"/>
      </rPr>
      <t xml:space="preserve">  strain KP46 resistant to all tested antibiotics except for cefiderocol, tigecycline, colistin, fosfomycin</t>
    </r>
  </si>
  <si>
    <r>
      <t xml:space="preserve">Cefiderocol susceptibility endows hope in treating carbapenem-resistant </t>
    </r>
    <r>
      <rPr>
        <i/>
        <sz val="12"/>
        <rFont val="Times New Roman"/>
        <family val="1"/>
      </rPr>
      <t>Pseudomonas aeruginosa</t>
    </r>
    <r>
      <rPr>
        <sz val="12"/>
        <rFont val="Times New Roman"/>
        <family val="1"/>
      </rPr>
      <t xml:space="preserve">: insights from </t>
    </r>
    <r>
      <rPr>
        <i/>
        <sz val="12"/>
        <rFont val="Times New Roman"/>
        <family val="1"/>
      </rPr>
      <t>in vitro</t>
    </r>
    <r>
      <rPr>
        <sz val="12"/>
        <rFont val="Times New Roman"/>
        <family val="1"/>
      </rPr>
      <t xml:space="preserve"> and </t>
    </r>
    <r>
      <rPr>
        <i/>
        <sz val="12"/>
        <rFont val="Times New Roman"/>
        <family val="1"/>
      </rPr>
      <t>in silico</t>
    </r>
    <r>
      <rPr>
        <sz val="12"/>
        <rFont val="Times New Roman"/>
        <family val="1"/>
      </rPr>
      <t xml:space="preserve"> evidence</t>
    </r>
  </si>
  <si>
    <r>
      <t xml:space="preserve">Challenges Facing Two Outbreaks of Carbapenem-Resistant </t>
    </r>
    <r>
      <rPr>
        <i/>
        <sz val="12"/>
        <rFont val="Times New Roman"/>
        <family val="1"/>
      </rPr>
      <t>Acinetobacter baumannii</t>
    </r>
    <r>
      <rPr>
        <sz val="12"/>
        <rFont val="Times New Roman"/>
        <family val="1"/>
      </rPr>
      <t>: From Cefiderocol Susceptibility Testing to the Emergence of Cefiderocol-Resistant Mutants</t>
    </r>
  </si>
  <si>
    <r>
      <rPr>
        <i/>
        <sz val="12"/>
        <rFont val="Times New Roman"/>
        <family val="1"/>
      </rPr>
      <t>Acinetobacter baumannii</t>
    </r>
  </si>
  <si>
    <r>
      <t xml:space="preserve">Activity of Cefiderocol Against Enterobacterales, </t>
    </r>
    <r>
      <rPr>
        <i/>
        <sz val="12"/>
        <rFont val="Times New Roman"/>
        <family val="1"/>
      </rPr>
      <t>Pseudomonas aeruginosa</t>
    </r>
    <r>
      <rPr>
        <sz val="12"/>
        <rFont val="Times New Roman"/>
        <family val="1"/>
      </rPr>
      <t xml:space="preserve">, and </t>
    </r>
    <r>
      <rPr>
        <i/>
        <sz val="12"/>
        <rFont val="Times New Roman"/>
        <family val="1"/>
      </rPr>
      <t>Acinetobacter baumannii</t>
    </r>
    <r>
      <rPr>
        <sz val="12"/>
        <rFont val="Times New Roman"/>
        <family val="1"/>
      </rPr>
      <t xml:space="preserve"> Endemic to Medical Centers in New York City</t>
    </r>
  </si>
  <si>
    <r>
      <t xml:space="preserve">Cefiderocol for treatment of an empyema due to extensively drug-resistant </t>
    </r>
    <r>
      <rPr>
        <i/>
        <sz val="12"/>
        <rFont val="Times New Roman"/>
        <family val="1"/>
      </rPr>
      <t>Pseudomonas aeruginosa</t>
    </r>
    <r>
      <rPr>
        <sz val="12"/>
        <rFont val="Times New Roman"/>
        <family val="1"/>
      </rPr>
      <t>: Clinical observations and susceptibility testing considerations</t>
    </r>
  </si>
  <si>
    <r>
      <t xml:space="preserve">Co-Existence of blaNDM-1, blaOXA-23, blaOXA-64, blaPER-7 and blaADC-57 in a Clinical Isolate of </t>
    </r>
    <r>
      <rPr>
        <i/>
        <sz val="12"/>
        <rFont val="Times New Roman"/>
        <family val="1"/>
      </rPr>
      <t>Acinetobacter baumannii</t>
    </r>
    <r>
      <rPr>
        <sz val="12"/>
        <rFont val="Times New Roman"/>
        <family val="1"/>
      </rPr>
      <t xml:space="preserve"> from Alexandria, Egypt</t>
    </r>
  </si>
  <si>
    <t>Being a renal patient, she was treated with tigecycline injection as well as topical polymyxin. The patient was discharged home after 40 days at the ICU.</t>
  </si>
  <si>
    <r>
      <t xml:space="preserve">Education: An overview from the author of 'Cefiderocol as rescue therapy for </t>
    </r>
    <r>
      <rPr>
        <i/>
        <sz val="12"/>
        <rFont val="Times New Roman"/>
        <family val="1"/>
      </rPr>
      <t>Acinetobacter baumannii</t>
    </r>
    <r>
      <rPr>
        <sz val="12"/>
        <rFont val="Times New Roman"/>
        <family val="1"/>
      </rPr>
      <t xml:space="preserve"> and other carbapenem-resistant Gram-negative infections in intensive care unit patients'</t>
    </r>
  </si>
  <si>
    <r>
      <t xml:space="preserve">Comparison of Different Methods for Assaying the In Vitro Activity of Cefiderocol against Carbapenem-Resistant </t>
    </r>
    <r>
      <rPr>
        <i/>
        <sz val="12"/>
        <rFont val="Times New Roman"/>
        <family val="1"/>
      </rPr>
      <t>Pseudomonas aeruginosa</t>
    </r>
    <r>
      <rPr>
        <sz val="12"/>
        <rFont val="Times New Roman"/>
        <family val="1"/>
      </rPr>
      <t xml:space="preserve"> Strains: Influence of Bacterial Inoculum</t>
    </r>
  </si>
  <si>
    <r>
      <t xml:space="preserve">Determination of potential combination of non-β-lactam, β-lactam, and β-lactamase inhibitors/β-lactam enhancer against class D oxacillinases producing </t>
    </r>
    <r>
      <rPr>
        <i/>
        <sz val="12"/>
        <rFont val="Times New Roman"/>
        <family val="1"/>
      </rPr>
      <t>Acinetobacter baumannii</t>
    </r>
    <r>
      <rPr>
        <sz val="12"/>
        <rFont val="Times New Roman"/>
        <family val="1"/>
      </rPr>
      <t>: Evidence from in-vitro, molecular docking and dynamics simulation</t>
    </r>
  </si>
  <si>
    <r>
      <t xml:space="preserve">Comparison of available methods to evaluate cefiderocol susceptibility in </t>
    </r>
    <r>
      <rPr>
        <i/>
        <sz val="12"/>
        <rFont val="Times New Roman"/>
        <family val="1"/>
      </rPr>
      <t>Acinetobacter</t>
    </r>
    <r>
      <rPr>
        <sz val="12"/>
        <rFont val="Times New Roman"/>
        <family val="1"/>
      </rPr>
      <t xml:space="preserve"> spp</t>
    </r>
  </si>
  <si>
    <r>
      <t xml:space="preserve">Combining bacteriophages with cefiderocol and meropenem/vaborbactam to treat a pan-drug resistant </t>
    </r>
    <r>
      <rPr>
        <i/>
        <sz val="12"/>
        <rFont val="Times New Roman"/>
        <family val="1"/>
      </rPr>
      <t>Achromobacter</t>
    </r>
    <r>
      <rPr>
        <sz val="12"/>
        <rFont val="Times New Roman"/>
        <family val="1"/>
      </rPr>
      <t xml:space="preserve"> species infection in a pediatric cystic fibrosis patient</t>
    </r>
  </si>
  <si>
    <r>
      <t xml:space="preserve">Evolution, control and success of combination therapy with Ampicilin-sulbactam/Ceftazidime-Avibactam during a Carbapenem-Resistant </t>
    </r>
    <r>
      <rPr>
        <i/>
        <sz val="12"/>
        <rFont val="Times New Roman"/>
        <family val="1"/>
      </rPr>
      <t>Acinetobacter baumannii</t>
    </r>
    <r>
      <rPr>
        <sz val="12"/>
        <rFont val="Times New Roman"/>
        <family val="1"/>
      </rPr>
      <t xml:space="preserve"> outbreak in burn Intensive Care Unit</t>
    </r>
  </si>
  <si>
    <r>
      <t xml:space="preserve">The occurrence of the carbapenemase gene, blaNDM-5, on a transmissible IncX3 plasmid in multidrug-resistant </t>
    </r>
    <r>
      <rPr>
        <i/>
        <sz val="12"/>
        <rFont val="Times New Roman"/>
        <family val="1"/>
      </rPr>
      <t>Escherichia coli</t>
    </r>
    <r>
      <rPr>
        <sz val="12"/>
        <rFont val="Times New Roman"/>
        <family val="1"/>
      </rPr>
      <t xml:space="preserve"> isolated from a farm dog</t>
    </r>
  </si>
  <si>
    <r>
      <t xml:space="preserve">Structural Basis of Reduced Susceptibility to Ceftazidime-Avibactam and Cefiderocol in </t>
    </r>
    <r>
      <rPr>
        <i/>
        <sz val="12"/>
        <rFont val="Times New Roman"/>
        <family val="1"/>
      </rPr>
      <t>Enterobacter cloacae</t>
    </r>
    <r>
      <rPr>
        <sz val="12"/>
        <rFont val="Times New Roman"/>
        <family val="1"/>
      </rPr>
      <t xml:space="preserve"> Due to AmpC R2 Loop Deletion</t>
    </r>
  </si>
  <si>
    <r>
      <rPr>
        <i/>
        <sz val="12"/>
        <rFont val="Times New Roman"/>
        <family val="1"/>
      </rPr>
      <t>In vitro</t>
    </r>
    <r>
      <rPr>
        <sz val="12"/>
        <rFont val="Times New Roman"/>
        <family val="1"/>
      </rPr>
      <t xml:space="preserve"> activity of the siderophore cephalosporin, cefiderocol, against molecularly characterized, carbapenem-non-susceptible Gram-negative bacteria from Europe</t>
    </r>
  </si>
  <si>
    <r>
      <t xml:space="preserve">Enterobacterales, </t>
    </r>
    <r>
      <rPr>
        <i/>
        <sz val="12"/>
        <rFont val="Times New Roman"/>
        <family val="1"/>
      </rPr>
      <t>P. aeruginosa, Acinetobacter baumannii</t>
    </r>
  </si>
  <si>
    <r>
      <t xml:space="preserve">An Evidence-Based Multidisciplinary Approach Focused on Creating Algorithms for Targeted Therapy of Infection-Related Ventilator-Associated Complications (IVACs) Caused by </t>
    </r>
    <r>
      <rPr>
        <i/>
        <sz val="12"/>
        <rFont val="Times New Roman"/>
        <family val="1"/>
      </rPr>
      <t>Pseudomonas aeruginosa</t>
    </r>
    <r>
      <rPr>
        <sz val="12"/>
        <rFont val="Times New Roman"/>
        <family val="1"/>
      </rPr>
      <t xml:space="preserve"> and </t>
    </r>
    <r>
      <rPr>
        <i/>
        <sz val="12"/>
        <rFont val="Times New Roman"/>
        <family val="1"/>
      </rPr>
      <t>Acinetobacter baumannii</t>
    </r>
    <r>
      <rPr>
        <sz val="12"/>
        <rFont val="Times New Roman"/>
        <family val="1"/>
      </rPr>
      <t xml:space="preserve"> in Critically Ill Adult Patients</t>
    </r>
  </si>
  <si>
    <r>
      <t xml:space="preserve">In vivo emergence of cefiderocol and ceftazidime/avibactam cross-resistance in KPC-producing </t>
    </r>
    <r>
      <rPr>
        <i/>
        <sz val="12"/>
        <rFont val="Times New Roman"/>
        <family val="1"/>
      </rPr>
      <t>Klebsiella pneumoniae</t>
    </r>
    <r>
      <rPr>
        <sz val="12"/>
        <rFont val="Times New Roman"/>
        <family val="1"/>
      </rPr>
      <t xml:space="preserve"> following ceftazidime/avibactam -based therapies</t>
    </r>
  </si>
  <si>
    <r>
      <t xml:space="preserve">Pan-drug resistant </t>
    </r>
    <r>
      <rPr>
        <i/>
        <sz val="12"/>
        <rFont val="Times New Roman"/>
        <family val="1"/>
      </rPr>
      <t>Providencia rettgeri</t>
    </r>
    <r>
      <rPr>
        <sz val="12"/>
        <rFont val="Times New Roman"/>
        <family val="1"/>
      </rPr>
      <t xml:space="preserve"> contributing to a fatal case of COVID-19</t>
    </r>
  </si>
  <si>
    <r>
      <t xml:space="preserve">Enterobacterales, </t>
    </r>
    <r>
      <rPr>
        <i/>
        <sz val="12"/>
        <rFont val="Times New Roman"/>
        <family val="1"/>
      </rPr>
      <t>P. aeruginosa</t>
    </r>
    <r>
      <rPr>
        <sz val="12"/>
        <rFont val="Times New Roman"/>
        <family val="1"/>
      </rPr>
      <t xml:space="preserve">, </t>
    </r>
    <r>
      <rPr>
        <i/>
        <sz val="12"/>
        <rFont val="Times New Roman"/>
        <family val="1"/>
      </rPr>
      <t>Stenotrophomonas maltophilia, Acinetobacter baumannii</t>
    </r>
  </si>
  <si>
    <r>
      <t xml:space="preserve">In our cohort cefiderocol resistance was mostly registered among Enterobacterales, and especially among MBL producers’ strains (that were alongside resistant to ceftazidime/avibactam). This could be explained by the known possible cross resistance mechanism among ceftazidime/avibactam and cefiderocol. Also, correlation of cefiderocol-resistance with previous hospitalization could be associated with horizontal resistance transmission. </t>
    </r>
    <r>
      <rPr>
        <b/>
        <sz val="12"/>
        <rFont val="Times New Roman"/>
        <family val="1"/>
      </rPr>
      <t>Looking at our data, we believe that cefiderocol should be use cautiously, especially empirically and in monotherapy, due to the high resistance rate.</t>
    </r>
  </si>
  <si>
    <r>
      <t xml:space="preserve">Treatment of a challenging NDM and OXA-48-producing </t>
    </r>
    <r>
      <rPr>
        <i/>
        <sz val="12"/>
        <rFont val="Times New Roman"/>
        <family val="1"/>
      </rPr>
      <t>Klebsiella pneumoniae</t>
    </r>
    <r>
      <rPr>
        <sz val="12"/>
        <rFont val="Times New Roman"/>
        <family val="1"/>
      </rPr>
      <t xml:space="preserve"> causing skin and soft tissue infection and exhibiting resistance to the combination of Ceftazidime-Avibactam and Aztreonam: A case report</t>
    </r>
  </si>
  <si>
    <r>
      <t>Klebsiella pneumoniae</t>
    </r>
    <r>
      <rPr>
        <sz val="12"/>
        <rFont val="Times New Roman"/>
        <family val="1"/>
      </rPr>
      <t xml:space="preserve">, </t>
    </r>
    <r>
      <rPr>
        <i/>
        <sz val="12"/>
        <rFont val="Times New Roman"/>
        <family val="1"/>
      </rPr>
      <t>Acinetobacter baumannii</t>
    </r>
  </si>
  <si>
    <r>
      <rPr>
        <i/>
        <sz val="12"/>
        <rFont val="Times New Roman"/>
        <family val="1"/>
      </rPr>
      <t>K. pn</t>
    </r>
    <r>
      <rPr>
        <sz val="12"/>
        <rFont val="Times New Roman"/>
        <family val="1"/>
      </rPr>
      <t xml:space="preserve"> XDR (CTX-M, OXA-48, NDM), </t>
    </r>
    <r>
      <rPr>
        <i/>
        <sz val="12"/>
        <rFont val="Times New Roman"/>
        <family val="1"/>
      </rPr>
      <t>K pn.</t>
    </r>
    <r>
      <rPr>
        <sz val="12"/>
        <rFont val="Times New Roman"/>
        <family val="1"/>
      </rPr>
      <t xml:space="preserve"> PDR (ESBL, MBL), </t>
    </r>
    <r>
      <rPr>
        <i/>
        <sz val="12"/>
        <rFont val="Times New Roman"/>
        <family val="1"/>
      </rPr>
      <t>A. baumannii</t>
    </r>
    <r>
      <rPr>
        <sz val="12"/>
        <rFont val="Times New Roman"/>
        <family val="1"/>
      </rPr>
      <t xml:space="preserve"> XDR</t>
    </r>
  </si>
  <si>
    <r>
      <t xml:space="preserve">1 Kpn strain susceptible, 1 Kpn strain resistant, </t>
    </r>
    <r>
      <rPr>
        <i/>
        <sz val="12"/>
        <rFont val="Times New Roman"/>
        <family val="1"/>
      </rPr>
      <t>A.baumannii</t>
    </r>
    <r>
      <rPr>
        <sz val="12"/>
        <rFont val="Times New Roman"/>
        <family val="1"/>
      </rPr>
      <t xml:space="preserve"> N/A</t>
    </r>
  </si>
  <si>
    <r>
      <t xml:space="preserve">Genomic insights into NDM-1-producing </t>
    </r>
    <r>
      <rPr>
        <i/>
        <sz val="12"/>
        <rFont val="Times New Roman"/>
        <family val="1"/>
      </rPr>
      <t>Pseudomonas aeruginosa</t>
    </r>
    <r>
      <rPr>
        <sz val="12"/>
        <rFont val="Times New Roman"/>
        <family val="1"/>
      </rPr>
      <t>: Current status in a Bulgarian tertiary hospital and on the Balkans</t>
    </r>
  </si>
  <si>
    <t>10.1128/spectrum.00930-24</t>
  </si>
  <si>
    <t>10.1007/s10096-024-04831-w</t>
  </si>
  <si>
    <t>10.1016/j.ijantimicag.2024.107190</t>
  </si>
  <si>
    <t>10.1016/j.elecom.2021.107147</t>
  </si>
  <si>
    <t>10.1016/j.cmi.2022.04.013</t>
  </si>
  <si>
    <t>10.1093/cid/ciae210</t>
  </si>
  <si>
    <t>10.1128/spectrum.02712-21</t>
  </si>
  <si>
    <t>10.1128/mbio.02759-21</t>
  </si>
  <si>
    <t>10.1128/aac.01258-23</t>
  </si>
  <si>
    <t>10.1007/s00063-022-00925-5</t>
  </si>
  <si>
    <t>10.3390/antibiotics10121475</t>
  </si>
  <si>
    <t>10.1128/JCM.01649-20</t>
  </si>
  <si>
    <t>10.37201/req/s02.01.2022</t>
  </si>
  <si>
    <t>10.37201/req/s01.11.2023</t>
  </si>
  <si>
    <t>10.3390/pathogens12070918</t>
  </si>
  <si>
    <t>10.3390/antibiotics13010081</t>
  </si>
  <si>
    <t>10.3390/antibiotics12020304</t>
  </si>
  <si>
    <t>10.2807/1560-7917.ES.2024.29.15.2300352</t>
  </si>
  <si>
    <r>
      <rPr>
        <i/>
        <sz val="12"/>
        <rFont val="Times New Roman"/>
        <family val="1"/>
      </rPr>
      <t>Klebsiella pneumoniae, Escherichia coli,  Enterobacter, Klebsiella oxytoca, Klebsiella aerogenes, Proteus mirabilis, Serratia marcescens, Providencia rustigianii, Citrobacter</t>
    </r>
    <r>
      <rPr>
        <sz val="12"/>
        <rFont val="Times New Roman"/>
        <family val="1"/>
      </rPr>
      <t xml:space="preserve"> spp.</t>
    </r>
  </si>
  <si>
    <r>
      <rPr>
        <i/>
        <sz val="12"/>
        <rFont val="Times New Roman"/>
        <family val="1"/>
      </rPr>
      <t xml:space="preserve">Acinetobacter baumannii, Pseudomonas aeruginosa, </t>
    </r>
    <r>
      <rPr>
        <sz val="12"/>
        <rFont val="Times New Roman"/>
        <family val="1"/>
      </rPr>
      <t>Enterobacterales spp.</t>
    </r>
  </si>
  <si>
    <r>
      <rPr>
        <i/>
        <sz val="12"/>
        <rFont val="Times New Roman"/>
        <family val="1"/>
      </rPr>
      <t xml:space="preserve">Elizabethkingia </t>
    </r>
    <r>
      <rPr>
        <sz val="12"/>
        <rFont val="Times New Roman"/>
        <family val="1"/>
      </rPr>
      <t>spp.</t>
    </r>
  </si>
  <si>
    <r>
      <t xml:space="preserve">Emergence of a Plasmid-Encoded Resistance-Nodulation-Division Efflux Pump Conferring Resistance to Multiple Drugs, Including Tigecycline, in </t>
    </r>
    <r>
      <rPr>
        <i/>
        <sz val="12"/>
        <rFont val="Times New Roman"/>
        <family val="1"/>
      </rPr>
      <t>Klebsiella pneumoniae</t>
    </r>
  </si>
  <si>
    <t>10.1093/cid/ciy1029</t>
  </si>
  <si>
    <r>
      <t xml:space="preserve">Clinical Outcomes of Eravacycline in Patients Treated Predominately for Carbapenem-Resistant </t>
    </r>
    <r>
      <rPr>
        <i/>
        <sz val="12"/>
        <rFont val="Times New Roman"/>
        <family val="1"/>
      </rPr>
      <t>Acinetobacter baumannii</t>
    </r>
  </si>
  <si>
    <r>
      <t xml:space="preserve">In this cohort, we reviewed outcomes of patients with </t>
    </r>
    <r>
      <rPr>
        <i/>
        <sz val="12"/>
        <rFont val="Times New Roman"/>
        <family val="1"/>
      </rPr>
      <t xml:space="preserve">A. baumannii </t>
    </r>
    <r>
      <rPr>
        <sz val="12"/>
        <rFont val="Times New Roman"/>
        <family val="1"/>
      </rPr>
      <t>treated with ERV for various infections, including cIAI, and with nearly 70% of isolates being CRAB.
Nearly 85% of patients in our cohort received combination antibiotics with ERV as observed in most A. baumannii reports, particularly when patients present with CRAB. That was not surprising because combination approaches that include a carbapenem, polymyxin B, and/or ampicillin-sulbactam are often advocated for vulnerable and critically ill patients infected with CRAB (14). Albeit evidence is not optimum, the use of combination therapy is hypothesized to increase the likelihood of adequate empirical antibiotic coverage before drug susceptibility testing results are available, overcome multiple mechanisms of resistance, decrease risk of emergent resistance, and improve clinical outcomes (5, 6, 14). However, because it does not allow for any reductions in the dosing of a single agent, combination therapy introduces undeniable concerns about toxicities. The incidence of kidney injury with meropenem and polymyxin combination-based therapies can be up to 50% and gastrointestinal side effects up to 27% (12). Therefore, the need for novel effective agents that are also safe is of utmost importance. The incidence of ERV adverse events in our entire cohort was minimal: only one patient experienced a possible adverse event. Nevertheless, this did not lead to drug discontinuation or therapy changes and the patient achieved positive clinical outcomes. Interestingly this incidence is far less than what was reported in the clinical trials and real-world analyses, although larger studies are needed to evaluate this impact (8–11).</t>
    </r>
  </si>
  <si>
    <r>
      <t xml:space="preserve">346 isolates of CRGNB (50 </t>
    </r>
    <r>
      <rPr>
        <i/>
        <sz val="12"/>
        <rFont val="Times New Roman"/>
        <family val="1"/>
      </rPr>
      <t xml:space="preserve">E. coli, </t>
    </r>
    <r>
      <rPr>
        <sz val="12"/>
        <rFont val="Times New Roman"/>
        <family val="1"/>
      </rPr>
      <t xml:space="preserve">160 </t>
    </r>
    <r>
      <rPr>
        <i/>
        <sz val="12"/>
        <rFont val="Times New Roman"/>
        <family val="1"/>
      </rPr>
      <t xml:space="preserve">KPN, </t>
    </r>
    <r>
      <rPr>
        <sz val="12"/>
        <rFont val="Times New Roman"/>
        <family val="1"/>
      </rPr>
      <t xml:space="preserve">42 </t>
    </r>
    <r>
      <rPr>
        <i/>
        <sz val="12"/>
        <rFont val="Times New Roman"/>
        <family val="1"/>
      </rPr>
      <t>Enterobacter cloacae</t>
    </r>
    <r>
      <rPr>
        <sz val="12"/>
        <rFont val="Times New Roman"/>
        <family val="1"/>
      </rPr>
      <t xml:space="preserve"> complex isolates, 94 </t>
    </r>
    <r>
      <rPr>
        <i/>
        <sz val="12"/>
        <rFont val="Times New Roman"/>
        <family val="1"/>
      </rPr>
      <t>A. baumannii</t>
    </r>
    <r>
      <rPr>
        <sz val="12"/>
        <rFont val="Times New Roman"/>
        <family val="1"/>
      </rPr>
      <t>)</t>
    </r>
  </si>
  <si>
    <r>
      <t xml:space="preserve">Development of Resistance to Eravacycline by </t>
    </r>
    <r>
      <rPr>
        <i/>
        <sz val="12"/>
        <rFont val="Times New Roman"/>
        <family val="1"/>
      </rPr>
      <t>Klebsiella pneumoniae</t>
    </r>
    <r>
      <rPr>
        <sz val="12"/>
        <rFont val="Times New Roman"/>
        <family val="1"/>
      </rPr>
      <t xml:space="preserve"> and Collateral Sensitivity-Guided Design of Combination Therapies</t>
    </r>
  </si>
  <si>
    <r>
      <t xml:space="preserve">eravacycline-resistant mutants evolved from an NDM-1-containing </t>
    </r>
    <r>
      <rPr>
        <i/>
        <sz val="12"/>
        <rFont val="Times New Roman"/>
        <family val="1"/>
      </rPr>
      <t xml:space="preserve">K. pneumoniae </t>
    </r>
    <r>
      <rPr>
        <sz val="12"/>
        <rFont val="Times New Roman"/>
        <family val="1"/>
      </rPr>
      <t>strain display collateral sensitivity to aztreonam/avibactam, and the combination of eravacycline with aztreonam/avibactam suppresses resistance development</t>
    </r>
  </si>
  <si>
    <r>
      <t xml:space="preserve">Emergence of eravacycline heteroresistance in carbapenem-resistant </t>
    </r>
    <r>
      <rPr>
        <i/>
        <sz val="12"/>
        <rFont val="Times New Roman"/>
        <family val="1"/>
      </rPr>
      <t xml:space="preserve">Acinetobacter baumannii </t>
    </r>
    <r>
      <rPr>
        <sz val="12"/>
        <rFont val="Times New Roman"/>
        <family val="1"/>
      </rPr>
      <t>isolates in China</t>
    </r>
  </si>
  <si>
    <r>
      <t xml:space="preserve">Twenty-five eravacycline heteroresistant isolates (17.36%) were detected among 144 CRAB isolates with eravacycline MIC values ≤4 mg/L while no eravacycline heteroresistant strains were detected in carbapenem-susceptible </t>
    </r>
    <r>
      <rPr>
        <i/>
        <sz val="12"/>
        <rFont val="Times New Roman"/>
        <family val="1"/>
      </rPr>
      <t>A. baumannii</t>
    </r>
    <r>
      <rPr>
        <sz val="12"/>
        <rFont val="Times New Roman"/>
        <family val="1"/>
      </rPr>
      <t xml:space="preserve"> (CSAB) isolates. All eravacycline heteroresistant strains contained OXA-23 carbapenemase and the predominant multilocus sequence typing (MLST) was ST208 (72%). Cross-resistance was observed between eravacycline, tigecycline, and levofloxacin in the resistant subpopulations. The addition of efflux pump inhibitors significantly reduced the eravacycline MIC in resistant subpopulations and weakened the formation of eravacycline heteroresistance in CRAB isolates. The expression levels of adeABC and adeRS were significantly higher in resistant subpopulations than in eravacycline heteroresistant parental strains (P &lt; 0.05). An ISAba1 insertion in the adeS gene was identified in 40% (10/25) of the resistant subpopulations. Decreasing the expression of adeABC or adeRS by antisense RNA silencing significantly inhibited eravacycline heteroresistance. In conclusion, this study identified the emergence of eravacycline heteroresistance in CRAB isolates in China, which is associated with high expression of AdeABC and AdeRS.</t>
    </r>
  </si>
  <si>
    <r>
      <t xml:space="preserve">carbapenem-resistant </t>
    </r>
    <r>
      <rPr>
        <i/>
        <sz val="12"/>
        <rFont val="Times New Roman"/>
        <family val="1"/>
      </rPr>
      <t>Klebsiella pneumoniae</t>
    </r>
  </si>
  <si>
    <r>
      <t xml:space="preserve">CR Enterobacterales, </t>
    </r>
    <r>
      <rPr>
        <i/>
        <sz val="12"/>
        <rFont val="Times New Roman"/>
        <family val="1"/>
      </rPr>
      <t xml:space="preserve">P.aeruginosa, A. baumannii, </t>
    </r>
    <r>
      <rPr>
        <sz val="12"/>
        <rFont val="Times New Roman"/>
        <family val="1"/>
      </rPr>
      <t xml:space="preserve">MRSA, </t>
    </r>
    <r>
      <rPr>
        <i/>
        <sz val="12"/>
        <rFont val="Times New Roman"/>
        <family val="1"/>
      </rPr>
      <t>E. faecalis</t>
    </r>
  </si>
  <si>
    <r>
      <t xml:space="preserve">Evaluation of the synergistic effect of eravacycline and tigecycline against carbapenemase-producing carbapenem-resistant </t>
    </r>
    <r>
      <rPr>
        <i/>
        <sz val="12"/>
        <rFont val="Times New Roman"/>
        <family val="1"/>
      </rPr>
      <t>Klebsiella pneumoniae</t>
    </r>
  </si>
  <si>
    <r>
      <rPr>
        <b/>
        <sz val="12"/>
        <rFont val="Times New Roman"/>
        <family val="1"/>
      </rPr>
      <t>10.3390/antibiotics12010102</t>
    </r>
  </si>
  <si>
    <r>
      <t xml:space="preserve">This study provides the MIC and susceptibility rate of eravacycline for common Enterobacterales. Eravacycline could be a therapeutic choice for cefotaxime non-susceptible or meropenem non-susceptible Enterobacterales, especially </t>
    </r>
    <r>
      <rPr>
        <i/>
        <sz val="12"/>
        <rFont val="Times New Roman"/>
        <family val="1"/>
      </rPr>
      <t xml:space="preserve">K. oxytoca, C. freundii, </t>
    </r>
    <r>
      <rPr>
        <sz val="12"/>
        <rFont val="Times New Roman"/>
        <family val="1"/>
      </rPr>
      <t xml:space="preserve">and </t>
    </r>
    <r>
      <rPr>
        <i/>
        <sz val="12"/>
        <rFont val="Times New Roman"/>
        <family val="1"/>
      </rPr>
      <t>E. coli.</t>
    </r>
  </si>
  <si>
    <r>
      <t xml:space="preserve">CR </t>
    </r>
    <r>
      <rPr>
        <i/>
        <sz val="12"/>
        <rFont val="Times New Roman"/>
        <family val="1"/>
      </rPr>
      <t>K.pneumoniae</t>
    </r>
  </si>
  <si>
    <r>
      <t xml:space="preserve">AdeABC Efflux Pump Controlled by AdeRS Two Component System Conferring Resistance to Tigecycline, Omadacycline and Eravacycline in Clinical Carbapenem Resistant </t>
    </r>
    <r>
      <rPr>
        <i/>
        <sz val="12"/>
        <rFont val="Times New Roman"/>
        <family val="1"/>
      </rPr>
      <t>Acinetobacter nosocomialis</t>
    </r>
  </si>
  <si>
    <r>
      <t>Epidemiology and in vitro activity of ceftazidime-avibactam, meropenem-vaborbactam, imipenem-relebactam, eravacycline, plazomicin, and comparators against Greek carbapenemase-producing</t>
    </r>
    <r>
      <rPr>
        <i/>
        <sz val="12"/>
        <rFont val="Times New Roman"/>
        <family val="1"/>
      </rPr>
      <t xml:space="preserve"> Klebsiella pneumoniae</t>
    </r>
    <r>
      <rPr>
        <sz val="12"/>
        <rFont val="Times New Roman"/>
        <family val="1"/>
      </rPr>
      <t xml:space="preserve"> isolates</t>
    </r>
  </si>
  <si>
    <r>
      <t xml:space="preserve">New options for bloodstream infections caused by colistin- or ceftazidime/avibactam-resistant </t>
    </r>
    <r>
      <rPr>
        <i/>
        <sz val="12"/>
        <rFont val="Times New Roman"/>
        <family val="1"/>
      </rPr>
      <t>Klebsiella pneumoniae</t>
    </r>
  </si>
  <si>
    <r>
      <t xml:space="preserve">Eravacycline
</t>
    </r>
    <r>
      <rPr>
        <strike/>
        <sz val="12"/>
        <rFont val="Times New Roman"/>
        <family val="1"/>
      </rPr>
      <t>Aztreonam-avibactam</t>
    </r>
    <r>
      <rPr>
        <sz val="12"/>
        <rFont val="Times New Roman"/>
        <family val="1"/>
      </rPr>
      <t xml:space="preserve"> (2021)</t>
    </r>
  </si>
  <si>
    <r>
      <t>The collection comprised 203 U.S. isolates (2002 to 2017) and 141 isolates from 17 countries in Europe, Latin America, and the Asia-West Pacific region (2003 to 2017). Isolates were characterized for phylogenetic group, resistance-associated sequence types (STs) and subsets thereof, and relevant beta-lactamase-encoding genes. CFDC, CZA, and ERV exhibited the highest percent susceptible (82% to 98%) after tigecycline (TGC) (99%); avibactam improved CZA's activity over that of CAZ (11% susceptible). Percent susceptible varied by phylogroup and ST for CFDC and CZA (greatest in phylogroups B2, D, and F, and in ST131, ST405, and ST648). Susceptibility also varied by resistance genotype, being higher with the Klebsiella pneumoniae carbapenemase (KPC) for CZA, lower with metallo-beta-lactamases for CFDC and CZA, and higher with the beta-lactamase CTX-M for ERV. Percent susceptible also varied by global region for CZA (lower in Asia-Pacific) and by U.S. region for ERV (lower in the South and Southeast). Although resistance to comparators often predicted reduced susceptibility to a primary agent (especially CFDC and CZA), even among comparator-resistant isolates the primary-agent-susceptible fraction usually exceeded 50%. These findings clarify the likely utility of CFDC, CZA, and ERV against CR</t>
    </r>
    <r>
      <rPr>
        <i/>
        <sz val="12"/>
        <rFont val="Times New Roman"/>
        <family val="1"/>
      </rPr>
      <t xml:space="preserve"> E. coli </t>
    </r>
    <r>
      <rPr>
        <sz val="12"/>
        <rFont val="Times New Roman"/>
        <family val="1"/>
      </rPr>
      <t>in relation to multiple bacterial characteristics and geographical region.</t>
    </r>
  </si>
  <si>
    <r>
      <t xml:space="preserve">Enhanced bacterial killing with a combination of sulbactam/minocycline against dual carbapenemase-producing </t>
    </r>
    <r>
      <rPr>
        <i/>
        <sz val="12"/>
        <rFont val="Times New Roman"/>
        <family val="1"/>
      </rPr>
      <t>Acinetobacter baumannii</t>
    </r>
  </si>
  <si>
    <r>
      <t xml:space="preserve">Based on the MD trajectories scoring acquired, we propose using eravacycline, cefepime/zidebactam, cefiderocol/zidebactam, and eravacycline in combination with durlobactam or zidebactam would be promising for treating OXA-23, OXA-24, and OXA-58 like expressing </t>
    </r>
    <r>
      <rPr>
        <i/>
        <sz val="12"/>
        <rFont val="Times New Roman"/>
        <family val="1"/>
      </rPr>
      <t>A. baumannii</t>
    </r>
    <r>
      <rPr>
        <sz val="12"/>
        <rFont val="Times New Roman"/>
        <family val="1"/>
      </rPr>
      <t xml:space="preserve"> infections.</t>
    </r>
  </si>
  <si>
    <r>
      <t xml:space="preserve">The distribution of mutations and hotspots in transcription regulators of resistance-nodulation-cell division efflux pumps in tigecycline non-susceptible </t>
    </r>
    <r>
      <rPr>
        <i/>
        <sz val="12"/>
        <rFont val="Times New Roman"/>
        <family val="1"/>
      </rPr>
      <t>Acinetobacter baumannii</t>
    </r>
    <r>
      <rPr>
        <sz val="12"/>
        <rFont val="Times New Roman"/>
        <family val="1"/>
      </rPr>
      <t xml:space="preserve"> in China</t>
    </r>
  </si>
  <si>
    <r>
      <t>This study demonstrates that changes in transcription regulators were important mechanisms in tigecycline resistance in</t>
    </r>
    <r>
      <rPr>
        <i/>
        <sz val="12"/>
        <rFont val="Times New Roman"/>
        <family val="1"/>
      </rPr>
      <t xml:space="preserve"> A. baumannii</t>
    </r>
    <r>
      <rPr>
        <sz val="12"/>
        <rFont val="Times New Roman"/>
        <family val="1"/>
      </rPr>
      <t>. Also, we identified several chromosomal hotspots that can be used for prediction of tigecycline resistance.</t>
    </r>
  </si>
  <si>
    <t>10.1038/s41564-019-0496-4</t>
  </si>
  <si>
    <t>10.1128/spectrum.01002-23</t>
  </si>
  <si>
    <t>10.1016/j.jmii.2022.09.009</t>
  </si>
  <si>
    <t>10.2217/fmb-2019-0135</t>
  </si>
  <si>
    <t>10.3389/fmicb.2020.584789</t>
  </si>
  <si>
    <t>10.1007/s15010-021-01735-1</t>
  </si>
  <si>
    <t>10.1128/AAC.00797-20</t>
  </si>
  <si>
    <t>10.1007/s10096-023-04583-z</t>
  </si>
  <si>
    <t>10.1186/s12879-019-4093-1</t>
  </si>
  <si>
    <t>10.1128/AAC.00499-20</t>
  </si>
  <si>
    <t>10.1002/jcb.30424</t>
  </si>
  <si>
    <t>10.1016/j.ijmm.2020.151464</t>
  </si>
  <si>
    <r>
      <t xml:space="preserve">Plasmid-encoded tet(X) genes that confer high-level tigecycline resistance in </t>
    </r>
    <r>
      <rPr>
        <i/>
        <sz val="12"/>
        <color theme="1"/>
        <rFont val="Times New Roman"/>
        <family val="1"/>
      </rPr>
      <t>Escherichia coli</t>
    </r>
  </si>
  <si>
    <t>10.1038/s41429-022-00546-2</t>
  </si>
  <si>
    <t>10.1016/j.jgar.2021.01.007</t>
  </si>
  <si>
    <t>10.1016/j.micpath.2020.104502</t>
  </si>
  <si>
    <t>10.1038/s41429-019-0188-6</t>
  </si>
  <si>
    <t>10.1002/phar.2908</t>
  </si>
  <si>
    <t>10.1016/j.jgar.2021.07.005</t>
  </si>
  <si>
    <t>10.1186/s12866-018-1349-7</t>
  </si>
  <si>
    <t>10.1016/j.meegid.2020.104185</t>
  </si>
  <si>
    <t>10.1016/j.ijantimicag.2018.01.001</t>
  </si>
  <si>
    <t>10.1186/s12866-020-01869-6</t>
  </si>
  <si>
    <t>10.1128/AAC.02206-17</t>
  </si>
  <si>
    <t>10.1016/j.micres.2024.127825</t>
  </si>
  <si>
    <t>10.1186/s12866-020-1722-1</t>
  </si>
  <si>
    <r>
      <t xml:space="preserve">Synergism of eravacycline combined with other antimicrobial agents against carbapenem-resistant </t>
    </r>
    <r>
      <rPr>
        <i/>
        <sz val="12"/>
        <color theme="1"/>
        <rFont val="Times New Roman"/>
        <family val="1"/>
      </rPr>
      <t xml:space="preserve">Enterobacteriaceae </t>
    </r>
    <r>
      <rPr>
        <sz val="12"/>
        <color theme="1"/>
        <rFont val="Times New Roman"/>
        <family val="1"/>
      </rPr>
      <t xml:space="preserve">and </t>
    </r>
    <r>
      <rPr>
        <i/>
        <sz val="12"/>
        <color theme="1"/>
        <rFont val="Times New Roman"/>
        <family val="1"/>
      </rPr>
      <t>Acinetobacter baumannii</t>
    </r>
  </si>
  <si>
    <r>
      <t xml:space="preserve">Eravacycline
</t>
    </r>
    <r>
      <rPr>
        <strike/>
        <sz val="12"/>
        <color theme="1"/>
        <rFont val="Times New Roman"/>
        <family val="1"/>
      </rPr>
      <t>Aztreonam-avibactam</t>
    </r>
    <r>
      <rPr>
        <sz val="12"/>
        <color theme="1"/>
        <rFont val="Times New Roman"/>
        <family val="1"/>
      </rPr>
      <t xml:space="preserve"> (2023)</t>
    </r>
  </si>
  <si>
    <r>
      <t xml:space="preserve">In vitro activity and adaptation strategies of eravacycline in clinical </t>
    </r>
    <r>
      <rPr>
        <i/>
        <sz val="12"/>
        <color theme="1"/>
        <rFont val="Times New Roman"/>
        <family val="1"/>
      </rPr>
      <t>Enterococcus faecium</t>
    </r>
    <r>
      <rPr>
        <sz val="12"/>
        <color theme="1"/>
        <rFont val="Times New Roman"/>
        <family val="1"/>
      </rPr>
      <t xml:space="preserve"> isolates from China</t>
    </r>
  </si>
  <si>
    <r>
      <t xml:space="preserve">Diversity of antimicrobial resistance genes in </t>
    </r>
    <r>
      <rPr>
        <i/>
        <sz val="12"/>
        <color theme="1"/>
        <rFont val="Times New Roman"/>
        <family val="1"/>
      </rPr>
      <t>Bacteroides</t>
    </r>
    <r>
      <rPr>
        <sz val="12"/>
        <color theme="1"/>
        <rFont val="Times New Roman"/>
        <family val="1"/>
      </rPr>
      <t xml:space="preserve"> and </t>
    </r>
    <r>
      <rPr>
        <i/>
        <sz val="12"/>
        <color theme="1"/>
        <rFont val="Times New Roman"/>
        <family val="1"/>
      </rPr>
      <t>Parabacteroides</t>
    </r>
    <r>
      <rPr>
        <sz val="12"/>
        <color theme="1"/>
        <rFont val="Times New Roman"/>
        <family val="1"/>
      </rPr>
      <t xml:space="preserve"> strains isolated in Germany</t>
    </r>
  </si>
  <si>
    <r>
      <rPr>
        <i/>
        <sz val="12"/>
        <color theme="1"/>
        <rFont val="Times New Roman"/>
        <family val="1"/>
      </rPr>
      <t xml:space="preserve">Bacteroides </t>
    </r>
    <r>
      <rPr>
        <sz val="12"/>
        <color theme="1"/>
        <rFont val="Times New Roman"/>
        <family val="1"/>
      </rPr>
      <t xml:space="preserve">spp. </t>
    </r>
    <r>
      <rPr>
        <i/>
        <sz val="12"/>
        <color theme="1"/>
        <rFont val="Times New Roman"/>
        <family val="1"/>
      </rPr>
      <t>Parabacteroides</t>
    </r>
    <r>
      <rPr>
        <sz val="12"/>
        <color theme="1"/>
        <rFont val="Times New Roman"/>
        <family val="1"/>
      </rPr>
      <t xml:space="preserve"> spp.</t>
    </r>
  </si>
  <si>
    <r>
      <t xml:space="preserve">Comparison of antimicrobial efficacy of eravacycline and tigecycline against clinical isolates of </t>
    </r>
    <r>
      <rPr>
        <i/>
        <sz val="12"/>
        <color theme="1"/>
        <rFont val="Times New Roman"/>
        <family val="1"/>
      </rPr>
      <t>Streptococcus agalactiae</t>
    </r>
    <r>
      <rPr>
        <sz val="12"/>
        <color theme="1"/>
        <rFont val="Times New Roman"/>
        <family val="1"/>
      </rPr>
      <t xml:space="preserve"> in China: In vitro activity, heteroresistance, and cross-resistance</t>
    </r>
  </si>
  <si>
    <r>
      <t>Combination eravacycline therapy for ventilator-associated pneumonia due to carbapenem-resistant</t>
    </r>
    <r>
      <rPr>
        <i/>
        <sz val="12"/>
        <color theme="1"/>
        <rFont val="Times New Roman"/>
        <family val="1"/>
      </rPr>
      <t xml:space="preserve"> Acinetobacter baumannii</t>
    </r>
    <r>
      <rPr>
        <sz val="12"/>
        <color theme="1"/>
        <rFont val="Times New Roman"/>
        <family val="1"/>
      </rPr>
      <t xml:space="preserve"> in patients with COVID-19: A case series</t>
    </r>
  </si>
  <si>
    <r>
      <t xml:space="preserve">Eravacycline activity against clinical </t>
    </r>
    <r>
      <rPr>
        <i/>
        <sz val="12"/>
        <color theme="1"/>
        <rFont val="Times New Roman"/>
        <family val="1"/>
      </rPr>
      <t>S. aureus</t>
    </r>
    <r>
      <rPr>
        <sz val="12"/>
        <color theme="1"/>
        <rFont val="Times New Roman"/>
        <family val="1"/>
      </rPr>
      <t xml:space="preserve"> isolates from China: in vitro activity, MLST profiles and heteroresistance</t>
    </r>
  </si>
  <si>
    <r>
      <t xml:space="preserve">Mechanism of eravacycline resistance in </t>
    </r>
    <r>
      <rPr>
        <i/>
        <sz val="12"/>
        <color theme="1"/>
        <rFont val="Times New Roman"/>
        <family val="1"/>
      </rPr>
      <t>Acinetobacter baumannii</t>
    </r>
    <r>
      <rPr>
        <sz val="12"/>
        <color theme="1"/>
        <rFont val="Times New Roman"/>
        <family val="1"/>
      </rPr>
      <t xml:space="preserve"> mediated by a deletion mutation in the sensor kinase adeS, leading to elevated expression of the efflux pump AdeABC</t>
    </r>
  </si>
  <si>
    <r>
      <t xml:space="preserve">Assessment of in vivo efficacy of eravacycline against </t>
    </r>
    <r>
      <rPr>
        <i/>
        <sz val="12"/>
        <color theme="1"/>
        <rFont val="Times New Roman"/>
        <family val="1"/>
      </rPr>
      <t>Enterobacteriaceae</t>
    </r>
    <r>
      <rPr>
        <sz val="12"/>
        <color theme="1"/>
        <rFont val="Times New Roman"/>
        <family val="1"/>
      </rPr>
      <t xml:space="preserve"> exhibiting various resistance mechanisms: a dose-ranging study and pharmacokinetic/pharmacodynamic analysis</t>
    </r>
  </si>
  <si>
    <r>
      <t xml:space="preserve">This study showed that the magnitudes associated with eravacycline's efficacy in an immunocompetent murine thigh model appear to be close to achievable targets in human. These data support further development of eravacycline for treatment of infections caused by drug-resistant </t>
    </r>
    <r>
      <rPr>
        <i/>
        <sz val="12"/>
        <color theme="1"/>
        <rFont val="Times New Roman"/>
        <family val="1"/>
      </rPr>
      <t>Enterobacteriaceae</t>
    </r>
    <r>
      <rPr>
        <sz val="12"/>
        <color theme="1"/>
        <rFont val="Times New Roman"/>
        <family val="1"/>
      </rPr>
      <t>.</t>
    </r>
  </si>
  <si>
    <r>
      <t xml:space="preserve">Eravacycline susceptibility was impacted by genetic mutation of 30S ribosome subunits, and branched-chain amino acid transport system II carrier protein, Na/Pi cotransporter family protein in </t>
    </r>
    <r>
      <rPr>
        <i/>
        <sz val="12"/>
        <color theme="1"/>
        <rFont val="Times New Roman"/>
        <family val="1"/>
      </rPr>
      <t>Staphylococcus aureus</t>
    </r>
  </si>
  <si>
    <r>
      <t xml:space="preserve">Eravacycline and 11 comparator antibiotics were tested against recent anaerobic clinical isolates, including MDR </t>
    </r>
    <r>
      <rPr>
        <i/>
        <sz val="12"/>
        <color theme="1"/>
        <rFont val="Times New Roman"/>
        <family val="1"/>
      </rPr>
      <t xml:space="preserve">Bacteroides </t>
    </r>
    <r>
      <rPr>
        <sz val="12"/>
        <color theme="1"/>
        <rFont val="Times New Roman"/>
        <family val="1"/>
      </rPr>
      <t xml:space="preserve">spp. and </t>
    </r>
    <r>
      <rPr>
        <i/>
        <sz val="12"/>
        <color theme="1"/>
        <rFont val="Times New Roman"/>
        <family val="1"/>
      </rPr>
      <t xml:space="preserve">Clostridium difficile </t>
    </r>
    <r>
      <rPr>
        <sz val="12"/>
        <color theme="1"/>
        <rFont val="Times New Roman"/>
        <family val="1"/>
      </rPr>
      <t>Eravacycline was potent in vitro against all the isolates tested, including strains with tetracycline-specific resistance determinants and MDR anaerobic pathogens resistant to carbapenems and/or β-lactam-β-lactamase inhibitor combinations.</t>
    </r>
  </si>
  <si>
    <r>
      <t xml:space="preserve">Small RNA-regulated expression of efflux pump affects tigecycline resistance and heteroresistance in clinical isolates of </t>
    </r>
    <r>
      <rPr>
        <i/>
        <sz val="12"/>
        <color theme="1"/>
        <rFont val="Times New Roman"/>
        <family val="1"/>
      </rPr>
      <t>Klebsiella pneumoniae</t>
    </r>
  </si>
  <si>
    <r>
      <t xml:space="preserve">Collectively, our study highlights that the post-transcriptional repression of mdtABC through sRNA-120 may provide an additional layer of efflux pump gene expression control, which is important for resistance and heteroresistance in clinical </t>
    </r>
    <r>
      <rPr>
        <i/>
        <sz val="12"/>
        <color theme="1"/>
        <rFont val="Times New Roman"/>
        <family val="1"/>
      </rPr>
      <t>K. pneumoniae</t>
    </r>
    <r>
      <rPr>
        <sz val="12"/>
        <color theme="1"/>
        <rFont val="Times New Roman"/>
        <family val="1"/>
      </rPr>
      <t xml:space="preserve"> isolates.</t>
    </r>
  </si>
  <si>
    <r>
      <t>Coinfections of Two Strains of NDM-1- and OXA-232-Coproducing</t>
    </r>
    <r>
      <rPr>
        <i/>
        <sz val="12"/>
        <color theme="1"/>
        <rFont val="Times New Roman"/>
        <family val="1"/>
      </rPr>
      <t xml:space="preserve"> Klebsiella pneumoniae</t>
    </r>
    <r>
      <rPr>
        <sz val="12"/>
        <color theme="1"/>
        <rFont val="Times New Roman"/>
        <family val="1"/>
      </rPr>
      <t xml:space="preserve"> in a Kidney Transplant Patient</t>
    </r>
  </si>
  <si>
    <r>
      <rPr>
        <i/>
        <sz val="12"/>
        <color theme="1"/>
        <rFont val="Times New Roman"/>
        <family val="1"/>
      </rPr>
      <t xml:space="preserve">Acinetobacter baumannii
Pseudomonas aeruginosa </t>
    </r>
    <r>
      <rPr>
        <sz val="12"/>
        <color theme="1"/>
        <rFont val="Times New Roman"/>
        <family val="1"/>
      </rPr>
      <t xml:space="preserve">
Enterobacterales</t>
    </r>
  </si>
  <si>
    <r>
      <t xml:space="preserve">K. pneumoniae
E. coli
</t>
    </r>
    <r>
      <rPr>
        <sz val="12"/>
        <color theme="1"/>
        <rFont val="Times New Roman"/>
        <family val="1"/>
      </rPr>
      <t>CRAB</t>
    </r>
  </si>
  <si>
    <r>
      <t xml:space="preserve">Enterobacterales
</t>
    </r>
    <r>
      <rPr>
        <i/>
        <sz val="12"/>
        <color theme="1"/>
        <rFont val="Times New Roman"/>
        <family val="1"/>
      </rPr>
      <t xml:space="preserve">Pseudomonas </t>
    </r>
    <r>
      <rPr>
        <sz val="12"/>
        <color theme="1"/>
        <rFont val="Times New Roman"/>
        <family val="1"/>
      </rPr>
      <t xml:space="preserve">spp.
</t>
    </r>
    <r>
      <rPr>
        <i/>
        <sz val="12"/>
        <color theme="1"/>
        <rFont val="Times New Roman"/>
        <family val="1"/>
      </rPr>
      <t>Acinetobacter</t>
    </r>
    <r>
      <rPr>
        <sz val="12"/>
        <color theme="1"/>
        <rFont val="Times New Roman"/>
        <family val="1"/>
      </rPr>
      <t xml:space="preserve"> spp.
Other</t>
    </r>
  </si>
  <si>
    <r>
      <rPr>
        <i/>
        <sz val="12"/>
        <color theme="1"/>
        <rFont val="Times New Roman"/>
        <family val="1"/>
      </rPr>
      <t>Pseudomonas aeruginosa</t>
    </r>
    <r>
      <rPr>
        <sz val="12"/>
        <color theme="1"/>
        <rFont val="Times New Roman"/>
        <family val="1"/>
      </rPr>
      <t xml:space="preserve"> and extensively drug-resistant </t>
    </r>
    <r>
      <rPr>
        <i/>
        <sz val="12"/>
        <color theme="1"/>
        <rFont val="Times New Roman"/>
        <family val="1"/>
      </rPr>
      <t>Acinetobacter baumannii</t>
    </r>
    <r>
      <rPr>
        <sz val="12"/>
        <color theme="1"/>
        <rFont val="Times New Roman"/>
        <family val="1"/>
      </rPr>
      <t xml:space="preserve"> retained spinal hardware infection causing reversible acute interstitial nephritis</t>
    </r>
  </si>
  <si>
    <r>
      <rPr>
        <sz val="12"/>
        <color rgb="FF000000"/>
        <rFont val="Times New Roman"/>
        <family val="1"/>
      </rPr>
      <t>10.1128/spectrum.02351-23</t>
    </r>
  </si>
  <si>
    <r>
      <rPr>
        <sz val="12"/>
        <color rgb="FF000000"/>
        <rFont val="Times New Roman"/>
        <family val="1"/>
      </rPr>
      <t>10.1128/AAC.01699-19</t>
    </r>
  </si>
  <si>
    <r>
      <rPr>
        <sz val="12"/>
        <color rgb="FF000000"/>
        <rFont val="Times New Roman"/>
        <family val="1"/>
      </rPr>
      <t>Markovska</t>
    </r>
  </si>
  <si>
    <r>
      <rPr>
        <sz val="12"/>
        <color rgb="FF000000"/>
        <rFont val="Times New Roman"/>
        <family val="1"/>
      </rPr>
      <t>10.1089/mdr.2019.0423</t>
    </r>
  </si>
  <si>
    <r>
      <rPr>
        <sz val="12"/>
        <color rgb="FF000000"/>
        <rFont val="Times New Roman"/>
        <family val="1"/>
      </rPr>
      <t>10.3390/antibiotics12071155</t>
    </r>
  </si>
  <si>
    <t xml:space="preserve">End-of-treatment clinical outcomes  (last day of study drug),
Clinical cure
Cefiderocol: 53/80 (66%)
Best Available Therapy: 22/38 (58%)
Clinical failure
Cefiderocol: 20/80 (25%)
Best Available Therapyl: 15/38 (40%)
Test-of-cure clinical outcomes (7 days [±2] after the end of treatment)
Clinical cure
Cefiderocol: 42/80  (53%)
Best Available Therapy: 19/38 (50%)
Clinical failure
Cefiderocol: 27/80  (34%)
Best Available Therapy: 14/38 (37%)
</t>
  </si>
  <si>
    <t>Cefiderocol
Bloodstream Infection (BSI)
N = 27 (57.4%)
•        Cefiderocol-containing regimens:
o        Cefiderocol monotherapy: n = 12
o        Cefiderocol + tigecycline: n = 10
o        Cefiderocol + fosfomycin: n = 3
o        Cefiderocol + ertapenem: n = 1
o        Cefiderocol + ampicillin/sulbactam: n = 1
Ventilator-associated Pneumonia (VAP)
N = 12 (25.5%)
•        Cefiderocol-containing regimens:
o        Cefiderocol monotherapy: n = 2
o        Cefiderocol + tigecycline: n = 6
o        Cefiderocol + fosfomycin: n = 3
o        Cefiderocol + meropenem-vaborbactam: n = 1
Other Infections
N = 8 (17%)
•        Cefiderocol-containing regimens:
o        Cefiderocol monotherapy: n = 1
o        Cefiderocol + tigecycline: n = 5
o        Cefiderocol + fosfomycin: n = 2
Colistin-based regimens
Bloodstream Infection (BSI)
N = 52 (67.5%)
•        Colistin-containing regimens: N = 52
o        Colistin monotherapy: n = 11
o        Colistin + tigecycline: n = 30
o        Colistin + tigecycline + meropenem: n = 5
o        Colistin + tigecycline + rifampin: n = 2
o        Colistin + tigecycline + fosfomycin: n = 1
o        Colistin + meropenem + fosfomycin: n = 1
o        Colistin + rifampin: n = 1
o        Colistin + aminoglycosides: n = 1
Ventilator-associated Pneumonia (VAP)
N = 23 (29.9%)
•        Colistin-containing regimens: N = 23
o        Colistin monotherapy: n = 1
o        Colistin + tigecycline: n = 9
o        Colistin + tigecycline + rifampin: n = 1
o        Colistin + tigecycline + meropenem: n = 2
o        Colistin + tigecycline + fosfomycin: n = 2
o        Colistin + tigecycline + meropenem + fosfomycin: n = 1
o        Colistin + tigecycline + ampicillin/sulbactam: n = 6
o        Colistin + ampicillin/sulbactam: n = 1
Other Infections
N = 2 (2.6%)
•        Colistin-containing regimens: N = 2
o        Colistin monotherapy: n = 1
o        Colistin + tigecycline: n = 1</t>
  </si>
  <si>
    <t>SOFA score
Non-cefiderocol-containing: 7.79 
Cefiderocol-containing: 7.44
Charlson comorbidity index
Non-cefiderocol-containing: 4.36 	     
Cefiderocol-containing: 	4.47   
Septic shock:
Non-cefiderocol-containing: 21 (32%)
Cefiderocol-containing: 15 (27%)
Bloodstream infections
Non-cefiderocol-containing: 12 (18%)
Cefiderocol-containing: 8 (15%)
Immunosuppression
Non-cefiderocol-containing: 5 (7.6%)	
Cefiderocol-containing: 7 (13%)</t>
  </si>
  <si>
    <t xml:space="preserve">Overall: 16/111 (14%)
Non-cefiderocol-containing: 8/60 (13%)
Cefiderocol-containing: 8/51 (16%)
</t>
  </si>
  <si>
    <r>
      <rPr>
        <i/>
        <sz val="12"/>
        <rFont val="Times New Roman"/>
        <family val="1"/>
      </rPr>
      <t xml:space="preserve">Escherichia coli:
</t>
    </r>
    <r>
      <rPr>
        <sz val="12"/>
        <rFont val="Times New Roman"/>
        <family val="1"/>
      </rPr>
      <t xml:space="preserve">Eravacycline group: 126/195 (64.6%)
Meropenem group: 134/205 (65.4%)
</t>
    </r>
    <r>
      <rPr>
        <i/>
        <sz val="12"/>
        <rFont val="Times New Roman"/>
        <family val="1"/>
      </rPr>
      <t>Klebsiella pneumoniae:</t>
    </r>
    <r>
      <rPr>
        <sz val="12"/>
        <rFont val="Times New Roman"/>
        <family val="1"/>
      </rPr>
      <t xml:space="preserve">
Eravacycline group: 21/195 (10.8%) 
Meropenem group:  27/205 (13.2%)
</t>
    </r>
    <r>
      <rPr>
        <i/>
        <sz val="12"/>
        <rFont val="Times New Roman"/>
        <family val="1"/>
      </rPr>
      <t xml:space="preserve">Acinetobacter baumannii </t>
    </r>
    <r>
      <rPr>
        <sz val="12"/>
        <rFont val="Times New Roman"/>
        <family val="1"/>
      </rPr>
      <t xml:space="preserve">complex: 
Eravacycline group: 5/195 (2.6%)
Meropenem group: 2/205 (1.0%)
</t>
    </r>
    <r>
      <rPr>
        <i/>
        <sz val="12"/>
        <rFont val="Times New Roman"/>
        <family val="1"/>
      </rPr>
      <t>Pseudomonas aeruginosa</t>
    </r>
    <r>
      <rPr>
        <sz val="12"/>
        <rFont val="Times New Roman"/>
        <family val="1"/>
      </rPr>
      <t>: 
Eravacycline group: 19/195 (9.7%)
Meropenem group: 20/205 (9.8%)</t>
    </r>
  </si>
  <si>
    <r>
      <t xml:space="preserve">ESBLs
Eravacycline group       
</t>
    </r>
    <r>
      <rPr>
        <i/>
        <sz val="12"/>
        <rFont val="Times New Roman"/>
        <family val="1"/>
      </rPr>
      <t>Enterobacter cloacae/asburiae</t>
    </r>
    <r>
      <rPr>
        <sz val="12"/>
        <rFont val="Times New Roman"/>
        <family val="1"/>
      </rPr>
      <t xml:space="preserve">: 
CTX-M-15: 2/400 (0,5%)
</t>
    </r>
    <r>
      <rPr>
        <i/>
        <sz val="12"/>
        <rFont val="Times New Roman"/>
        <family val="1"/>
      </rPr>
      <t>Escherichia coli</t>
    </r>
    <r>
      <rPr>
        <sz val="12"/>
        <rFont val="Times New Roman"/>
        <family val="1"/>
      </rPr>
      <t xml:space="preserve">:
CTX-M-15: 8/400 (2%)
CTX-M-32: 1/400 (0,25%)
</t>
    </r>
    <r>
      <rPr>
        <i/>
        <sz val="12"/>
        <rFont val="Times New Roman"/>
        <family val="1"/>
      </rPr>
      <t>Klebsiella pneumoniae</t>
    </r>
    <r>
      <rPr>
        <sz val="12"/>
        <rFont val="Times New Roman"/>
        <family val="1"/>
      </rPr>
      <t xml:space="preserve">: CTX-M-15: 1/400 (0,25%)
Meropenem group: 
</t>
    </r>
    <r>
      <rPr>
        <i/>
        <sz val="12"/>
        <rFont val="Times New Roman"/>
        <family val="1"/>
      </rPr>
      <t>Citrobacter freundii</t>
    </r>
    <r>
      <rPr>
        <sz val="12"/>
        <rFont val="Times New Roman"/>
        <family val="1"/>
      </rPr>
      <t>: CTX-M-15:  1/400 (0,25%)
Enterobacter cloacae/asburiae: CTX-M-15 : 1/400 (0,25%)      
Escherichia coli:  CTX-M-15:  5/400 (1,25%) 
                            CTX-M-3:  1/400 (0,25%)         
                            CTX-M-5:  1/400 (0,25%)
                              SHV-12:  1/400 (0,25%)
Klebsiella pneumoniae: CTX-M-15:  4/400 (1%)
                                       CTX-</t>
    </r>
    <r>
      <rPr>
        <i/>
        <sz val="12"/>
        <rFont val="Times New Roman"/>
        <family val="1"/>
      </rPr>
      <t>M-2:  1/400 (0,25%)        
                                       SHV-12</t>
    </r>
    <r>
      <rPr>
        <sz val="12"/>
        <rFont val="Times New Roman"/>
        <family val="1"/>
      </rPr>
      <t xml:space="preserve"> :  1/400 (0,25%)      
Serratia marcescens: CTX-M-15:  1/400 (0,25%)
The most common ESBL was CTX-M-15
class A beta-lactamases
KPC-2: 1/400 (0,25%) - successfully treated with meropenem
OXA-type carbapenemases:
OXA-48: 1/400 (0,25%) - successfully treated with meropenem
</t>
    </r>
  </si>
  <si>
    <r>
      <t>Acinetobacter baumannii</t>
    </r>
    <r>
      <rPr>
        <sz val="12"/>
        <rFont val="Times New Roman"/>
        <family val="1"/>
      </rPr>
      <t xml:space="preserve">: 46/46 (100%)
Carbapenem-resistant </t>
    </r>
    <r>
      <rPr>
        <i/>
        <sz val="12"/>
        <rFont val="Times New Roman"/>
        <family val="1"/>
      </rPr>
      <t>Acinetobacter baumannii</t>
    </r>
    <r>
      <rPr>
        <sz val="12"/>
        <rFont val="Times New Roman"/>
        <family val="1"/>
      </rPr>
      <t>: 32/46 (69,5%)</t>
    </r>
    <r>
      <rPr>
        <i/>
        <sz val="12"/>
        <rFont val="Times New Roman"/>
        <family val="1"/>
      </rPr>
      <t xml:space="preserve"> 
Escherichia coli: </t>
    </r>
    <r>
      <rPr>
        <sz val="12"/>
        <rFont val="Times New Roman"/>
        <family val="1"/>
      </rPr>
      <t xml:space="preserve">3/46 (6,5%) </t>
    </r>
    <r>
      <rPr>
        <i/>
        <sz val="12"/>
        <rFont val="Times New Roman"/>
        <family val="1"/>
      </rPr>
      <t xml:space="preserve">       
Klebsiella ox</t>
    </r>
    <r>
      <rPr>
        <sz val="12"/>
        <rFont val="Times New Roman"/>
        <family val="1"/>
      </rPr>
      <t>ytoca: 1/46</t>
    </r>
    <r>
      <rPr>
        <i/>
        <sz val="12"/>
        <rFont val="Times New Roman"/>
        <family val="1"/>
      </rPr>
      <t xml:space="preserve"> </t>
    </r>
    <r>
      <rPr>
        <sz val="12"/>
        <rFont val="Times New Roman"/>
        <family val="1"/>
      </rPr>
      <t xml:space="preserve">(2,2%)  </t>
    </r>
    <r>
      <rPr>
        <i/>
        <sz val="12"/>
        <rFont val="Times New Roman"/>
        <family val="1"/>
      </rPr>
      <t xml:space="preserve">      
Klebsiell</t>
    </r>
    <r>
      <rPr>
        <sz val="12"/>
        <rFont val="Times New Roman"/>
        <family val="1"/>
      </rPr>
      <t xml:space="preserve">a </t>
    </r>
    <r>
      <rPr>
        <i/>
        <sz val="12"/>
        <rFont val="Times New Roman"/>
        <family val="1"/>
      </rPr>
      <t xml:space="preserve">pneumoniae: </t>
    </r>
    <r>
      <rPr>
        <sz val="12"/>
        <rFont val="Times New Roman"/>
        <family val="1"/>
      </rPr>
      <t>4/46 (8,7%)</t>
    </r>
    <r>
      <rPr>
        <i/>
        <sz val="12"/>
        <rFont val="Times New Roman"/>
        <family val="1"/>
      </rPr>
      <t xml:space="preserve">        
</t>
    </r>
    <r>
      <rPr>
        <sz val="12"/>
        <rFont val="Times New Roman"/>
        <family val="1"/>
      </rPr>
      <t>Morganella m</t>
    </r>
    <r>
      <rPr>
        <i/>
        <sz val="12"/>
        <rFont val="Times New Roman"/>
        <family val="1"/>
      </rPr>
      <t xml:space="preserve">organii: </t>
    </r>
    <r>
      <rPr>
        <sz val="12"/>
        <rFont val="Times New Roman"/>
        <family val="1"/>
      </rPr>
      <t>1/46 (2,2%)        
Pr</t>
    </r>
    <r>
      <rPr>
        <i/>
        <sz val="12"/>
        <rFont val="Times New Roman"/>
        <family val="1"/>
      </rPr>
      <t xml:space="preserve">oteus mirabilis: </t>
    </r>
    <r>
      <rPr>
        <sz val="12"/>
        <rFont val="Times New Roman"/>
        <family val="1"/>
      </rPr>
      <t xml:space="preserve">1/46 (2,2%)  </t>
    </r>
    <r>
      <rPr>
        <i/>
        <sz val="12"/>
        <rFont val="Times New Roman"/>
        <family val="1"/>
      </rPr>
      <t xml:space="preserve">      
Providencia stuartii: </t>
    </r>
    <r>
      <rPr>
        <sz val="12"/>
        <rFont val="Times New Roman"/>
        <family val="1"/>
      </rPr>
      <t xml:space="preserve">1/46 (2,2%)        
</t>
    </r>
    <r>
      <rPr>
        <i/>
        <sz val="12"/>
        <rFont val="Times New Roman"/>
        <family val="1"/>
      </rPr>
      <t>Stenotrophomonas maltophilia</t>
    </r>
    <r>
      <rPr>
        <sz val="12"/>
        <rFont val="Times New Roman"/>
        <family val="1"/>
      </rPr>
      <t>: 1/46 (2,2%)</t>
    </r>
  </si>
  <si>
    <r>
      <rPr>
        <b/>
        <sz val="12"/>
        <rFont val="Times New Roman"/>
        <family val="1"/>
      </rPr>
      <t xml:space="preserve">CLSI
</t>
    </r>
    <r>
      <rPr>
        <sz val="12"/>
        <rFont val="Times New Roman"/>
        <family val="1"/>
      </rPr>
      <t xml:space="preserve">Eravacycline:
6 isolates were tested for eravacycline susceptibility using Etest MIC.
Median MIC values for eravacycline in all patients (46): 0,87 mg/L (range: 0,125 - 1,50 mg/L)
Median MIC values for eravacycline in CRAB patients (32): 0,75 mg/L (range 0.5–1.0 mg/L) 
2 isolates were tested for eravacycline susceptibility using Kirby-Bauer disk diffusion.
Median Kirby-Bauer disk diffusion values: 13.00 mm (range: 12 to 14 mm)
CRAB population (32 patients) MIC median values:
- Ampicillin-sulbactam: 16.0 mg/L (range 4.0–32.0 mg/L)
- Amikacin: 32.0 mg/L (range 10.0–32.0 mg/L)
- Tobramycin: 8.0 mg/L (range 1.0–16.0 mg/L)
- Minocycline:  8.0 mg/L (range 2.0–32.0 mg/L)
- Meropenem: 16.0 mg/L (range 8–16 mg/L)
- Imipenem: 16.0 mg/L (range 8.0–16.0 mg/L)
- Colistin:  1.5 mg/L (range 1.0–2.0 mg/L)
- Ceftazidime-avibactam: 128 mg/L (range 128 mg/L)
- Eravacycline: 0.75 mg/L (range 0.5–1.0 mg/L)
-Tigecycline: 2.0 mg/L (range 1.0–4.0 mg/L)
- Meropenem-vaborbactam: 64.0 mg/L (range 64.0 mg/L)
CRAB population (32 patients) susceptibility rates:
- Ampicillin-sulbactam: 4/27 tested isolates (14.8 %)
- Amikacin: 8/20 (40.0%) 
- Tobramycin: 13/29 (44.8%)
- Minocycline: 5/14 (35.7%)
- Meropenem: 0/32 (0%)
- Imipenem: 0/8 (0%)
- Colistin: 2/2 (100%) - INTERMEDIATE 
</t>
    </r>
  </si>
  <si>
    <r>
      <t xml:space="preserve">Carbapenem-resistant </t>
    </r>
    <r>
      <rPr>
        <i/>
        <sz val="12"/>
        <rFont val="Times New Roman"/>
        <family val="1"/>
      </rPr>
      <t xml:space="preserve">A. baumanii </t>
    </r>
    <r>
      <rPr>
        <sz val="12"/>
        <rFont val="Times New Roman"/>
        <family val="1"/>
      </rPr>
      <t>(CRAB): 32/46 (69,5%)</t>
    </r>
  </si>
  <si>
    <r>
      <t>Eravacycline-related adverse events:
Diarrhea: 1/46 (2,2%) - did</t>
    </r>
    <r>
      <rPr>
        <b/>
        <sz val="12"/>
        <rFont val="Times New Roman"/>
        <family val="1"/>
      </rPr>
      <t xml:space="preserve"> not</t>
    </r>
    <r>
      <rPr>
        <sz val="12"/>
        <rFont val="Times New Roman"/>
        <family val="1"/>
      </rPr>
      <t xml:space="preserve"> lead to drug discontinuation, mortality, recurrence, readmission, or worsening of symptoms</t>
    </r>
  </si>
  <si>
    <r>
      <rPr>
        <sz val="12"/>
        <rFont val="Times New Roman"/>
        <family val="1"/>
      </rPr>
      <t xml:space="preserve">IGNITE1, 2014                                                
Eravacycline                                
</t>
    </r>
    <r>
      <rPr>
        <i/>
        <sz val="12"/>
        <rFont val="Times New Roman"/>
        <family val="1"/>
      </rPr>
      <t xml:space="preserve">Citrobacter freundii            </t>
    </r>
    <r>
      <rPr>
        <sz val="12"/>
        <rFont val="Times New Roman"/>
        <family val="1"/>
      </rPr>
      <t xml:space="preserve">16/216 (7,4%)  </t>
    </r>
    <r>
      <rPr>
        <i/>
        <sz val="12"/>
        <rFont val="Times New Roman"/>
        <family val="1"/>
      </rPr>
      <t xml:space="preserve">
Enterobacter cloacae        </t>
    </r>
    <r>
      <rPr>
        <sz val="12"/>
        <rFont val="Times New Roman"/>
        <family val="1"/>
      </rPr>
      <t xml:space="preserve">15/216 (6,9%)       </t>
    </r>
    <r>
      <rPr>
        <i/>
        <sz val="12"/>
        <rFont val="Times New Roman"/>
        <family val="1"/>
      </rPr>
      <t xml:space="preserve">
Escherichia coli               </t>
    </r>
    <r>
      <rPr>
        <sz val="12"/>
        <rFont val="Times New Roman"/>
        <family val="1"/>
      </rPr>
      <t xml:space="preserve">152/216 (70,4%)      </t>
    </r>
    <r>
      <rPr>
        <i/>
        <sz val="12"/>
        <rFont val="Times New Roman"/>
        <family val="1"/>
      </rPr>
      <t xml:space="preserve">
Klebsiella oxytoca              </t>
    </r>
    <r>
      <rPr>
        <sz val="12"/>
        <rFont val="Times New Roman"/>
        <family val="1"/>
      </rPr>
      <t xml:space="preserve">7/216 (3,2%)           </t>
    </r>
    <r>
      <rPr>
        <i/>
        <sz val="12"/>
        <rFont val="Times New Roman"/>
        <family val="1"/>
      </rPr>
      <t xml:space="preserve">
Klebsiella pneumoniae    </t>
    </r>
    <r>
      <rPr>
        <sz val="12"/>
        <rFont val="Times New Roman"/>
        <family val="1"/>
      </rPr>
      <t xml:space="preserve"> 21/216 (9,7%)         </t>
    </r>
    <r>
      <rPr>
        <i/>
        <sz val="12"/>
        <rFont val="Times New Roman"/>
        <family val="1"/>
      </rPr>
      <t xml:space="preserve">
Proteus mirabilis               </t>
    </r>
    <r>
      <rPr>
        <sz val="12"/>
        <rFont val="Times New Roman"/>
        <family val="1"/>
      </rPr>
      <t xml:space="preserve">15/216 (6,9%)   </t>
    </r>
    <r>
      <rPr>
        <i/>
        <sz val="12"/>
        <rFont val="Times New Roman"/>
        <family val="1"/>
      </rPr>
      <t xml:space="preserve">
Acinetobacter baumannii    </t>
    </r>
    <r>
      <rPr>
        <sz val="12"/>
        <rFont val="Times New Roman"/>
        <family val="1"/>
      </rPr>
      <t xml:space="preserve">9/216 ( 4,1%)         </t>
    </r>
    <r>
      <rPr>
        <i/>
        <sz val="12"/>
        <rFont val="Times New Roman"/>
        <family val="1"/>
      </rPr>
      <t xml:space="preserve">
Pseudomonas aeruginosa </t>
    </r>
    <r>
      <rPr>
        <sz val="12"/>
        <rFont val="Times New Roman"/>
        <family val="1"/>
      </rPr>
      <t xml:space="preserve">18/216 ( 8,3%)       
Ertapenem
</t>
    </r>
    <r>
      <rPr>
        <i/>
        <sz val="12"/>
        <rFont val="Times New Roman"/>
        <family val="1"/>
      </rPr>
      <t xml:space="preserve">Citrobacter freundii  </t>
    </r>
    <r>
      <rPr>
        <sz val="12"/>
        <rFont val="Times New Roman"/>
        <family val="1"/>
      </rPr>
      <t xml:space="preserve">           9/221 (4,1%)           
</t>
    </r>
    <r>
      <rPr>
        <i/>
        <sz val="12"/>
        <rFont val="Times New Roman"/>
        <family val="1"/>
      </rPr>
      <t xml:space="preserve">Enterobacter cloacae  </t>
    </r>
    <r>
      <rPr>
        <sz val="12"/>
        <rFont val="Times New Roman"/>
        <family val="1"/>
      </rPr>
      <t xml:space="preserve">      21/221 (9,5%)         
</t>
    </r>
    <r>
      <rPr>
        <i/>
        <sz val="12"/>
        <rFont val="Times New Roman"/>
        <family val="1"/>
      </rPr>
      <t xml:space="preserve">Escherichia coli </t>
    </r>
    <r>
      <rPr>
        <sz val="12"/>
        <rFont val="Times New Roman"/>
        <family val="1"/>
      </rPr>
      <t xml:space="preserve">              158/221 (71,5%)       
</t>
    </r>
    <r>
      <rPr>
        <i/>
        <sz val="12"/>
        <rFont val="Times New Roman"/>
        <family val="1"/>
      </rPr>
      <t xml:space="preserve">Klebsiella oxytoca </t>
    </r>
    <r>
      <rPr>
        <sz val="12"/>
        <rFont val="Times New Roman"/>
        <family val="1"/>
      </rPr>
      <t xml:space="preserve">            13/221 (5,9%)        
</t>
    </r>
    <r>
      <rPr>
        <i/>
        <sz val="12"/>
        <rFont val="Times New Roman"/>
        <family val="1"/>
      </rPr>
      <t>Klebsiella pneumoniae</t>
    </r>
    <r>
      <rPr>
        <sz val="12"/>
        <rFont val="Times New Roman"/>
        <family val="1"/>
      </rPr>
      <t xml:space="preserve">      26/221 (11,8%)          
</t>
    </r>
    <r>
      <rPr>
        <i/>
        <sz val="12"/>
        <rFont val="Times New Roman"/>
        <family val="1"/>
      </rPr>
      <t xml:space="preserve">Proteus mirabilis </t>
    </r>
    <r>
      <rPr>
        <sz val="12"/>
        <rFont val="Times New Roman"/>
        <family val="1"/>
      </rPr>
      <t xml:space="preserve">               11/221 (5%)             
</t>
    </r>
    <r>
      <rPr>
        <i/>
        <sz val="12"/>
        <rFont val="Times New Roman"/>
        <family val="1"/>
      </rPr>
      <t xml:space="preserve">Acinetobacter baumannii </t>
    </r>
    <r>
      <rPr>
        <sz val="12"/>
        <rFont val="Times New Roman"/>
        <family val="1"/>
      </rPr>
      <t xml:space="preserve">    5/221 (2,3%)            
</t>
    </r>
    <r>
      <rPr>
        <i/>
        <sz val="12"/>
        <rFont val="Times New Roman"/>
        <family val="1"/>
      </rPr>
      <t>Pseudomonas aeruginosa</t>
    </r>
    <r>
      <rPr>
        <sz val="12"/>
        <rFont val="Times New Roman"/>
        <family val="1"/>
      </rPr>
      <t xml:space="preserve"> 20/221 (9%)    
IGNITE4, 2017    
Eravacycline    
</t>
    </r>
    <r>
      <rPr>
        <i/>
        <sz val="12"/>
        <rFont val="Times New Roman"/>
        <family val="1"/>
      </rPr>
      <t xml:space="preserve">Citrobacter freundii     </t>
    </r>
    <r>
      <rPr>
        <sz val="12"/>
        <rFont val="Times New Roman"/>
        <family val="1"/>
      </rPr>
      <t xml:space="preserve">        7/195 (3,6%)          
</t>
    </r>
    <r>
      <rPr>
        <i/>
        <sz val="12"/>
        <rFont val="Times New Roman"/>
        <family val="1"/>
      </rPr>
      <t xml:space="preserve">Enterobacter cloacae  </t>
    </r>
    <r>
      <rPr>
        <sz val="12"/>
        <rFont val="Times New Roman"/>
        <family val="1"/>
      </rPr>
      <t xml:space="preserve">       8/195 (4,1%)         
</t>
    </r>
    <r>
      <rPr>
        <i/>
        <sz val="12"/>
        <rFont val="Times New Roman"/>
        <family val="1"/>
      </rPr>
      <t xml:space="preserve">Escherichia coli               </t>
    </r>
    <r>
      <rPr>
        <sz val="12"/>
        <rFont val="Times New Roman"/>
        <family val="1"/>
      </rPr>
      <t xml:space="preserve">157/195 (80,5%)    
</t>
    </r>
    <r>
      <rPr>
        <i/>
        <sz val="12"/>
        <rFont val="Times New Roman"/>
        <family val="1"/>
      </rPr>
      <t xml:space="preserve">Klebsiella oxytoca               </t>
    </r>
    <r>
      <rPr>
        <sz val="12"/>
        <rFont val="Times New Roman"/>
        <family val="1"/>
      </rPr>
      <t xml:space="preserve">8/195 (4,1%)        
</t>
    </r>
    <r>
      <rPr>
        <i/>
        <sz val="12"/>
        <rFont val="Times New Roman"/>
        <family val="1"/>
      </rPr>
      <t xml:space="preserve">Klebsiella pneumoniae </t>
    </r>
    <r>
      <rPr>
        <sz val="12"/>
        <rFont val="Times New Roman"/>
        <family val="1"/>
      </rPr>
      <t xml:space="preserve">     26/195 (13,3%)     
</t>
    </r>
    <r>
      <rPr>
        <i/>
        <sz val="12"/>
        <rFont val="Times New Roman"/>
        <family val="1"/>
      </rPr>
      <t xml:space="preserve">Proteus mirabilis   </t>
    </r>
    <r>
      <rPr>
        <sz val="12"/>
        <rFont val="Times New Roman"/>
        <family val="1"/>
      </rPr>
      <t xml:space="preserve">               1/195 (0,5%)         
</t>
    </r>
    <r>
      <rPr>
        <i/>
        <sz val="12"/>
        <rFont val="Times New Roman"/>
        <family val="1"/>
      </rPr>
      <t xml:space="preserve">Acinetobacter baumannii  </t>
    </r>
    <r>
      <rPr>
        <sz val="12"/>
        <rFont val="Times New Roman"/>
        <family val="1"/>
      </rPr>
      <t xml:space="preserve">  6/195 (3,1%)        
</t>
    </r>
    <r>
      <rPr>
        <i/>
        <sz val="12"/>
        <rFont val="Times New Roman"/>
        <family val="1"/>
      </rPr>
      <t>Pseudomonas aeruginosa</t>
    </r>
    <r>
      <rPr>
        <sz val="12"/>
        <rFont val="Times New Roman"/>
        <family val="1"/>
      </rPr>
      <t xml:space="preserve">  22/195 (11,3%)  
Meropenem 
</t>
    </r>
    <r>
      <rPr>
        <i/>
        <sz val="12"/>
        <rFont val="Times New Roman"/>
        <family val="1"/>
      </rPr>
      <t xml:space="preserve">Citrobacter freundii </t>
    </r>
    <r>
      <rPr>
        <sz val="12"/>
        <rFont val="Times New Roman"/>
        <family val="1"/>
      </rPr>
      <t xml:space="preserve">                1/205 (0.5%)
</t>
    </r>
    <r>
      <rPr>
        <i/>
        <sz val="12"/>
        <rFont val="Times New Roman"/>
        <family val="1"/>
      </rPr>
      <t xml:space="preserve">Enterobacter cloacae   </t>
    </r>
    <r>
      <rPr>
        <sz val="12"/>
        <rFont val="Times New Roman"/>
        <family val="1"/>
      </rPr>
      <t xml:space="preserve">          7/205 (3,4%)
</t>
    </r>
    <r>
      <rPr>
        <i/>
        <sz val="12"/>
        <rFont val="Times New Roman"/>
        <family val="1"/>
      </rPr>
      <t xml:space="preserve">Escherichia coli    </t>
    </r>
    <r>
      <rPr>
        <sz val="12"/>
        <rFont val="Times New Roman"/>
        <family val="1"/>
      </rPr>
      <t xml:space="preserve">              163/205 (79,5%)
</t>
    </r>
    <r>
      <rPr>
        <i/>
        <sz val="12"/>
        <rFont val="Times New Roman"/>
        <family val="1"/>
      </rPr>
      <t xml:space="preserve">Klebsiella oxytoca   </t>
    </r>
    <r>
      <rPr>
        <sz val="12"/>
        <rFont val="Times New Roman"/>
        <family val="1"/>
      </rPr>
      <t xml:space="preserve">               6/205 (2,9%)
</t>
    </r>
    <r>
      <rPr>
        <i/>
        <sz val="12"/>
        <rFont val="Times New Roman"/>
        <family val="1"/>
      </rPr>
      <t xml:space="preserve">Klebsiella pneumoniae   </t>
    </r>
    <r>
      <rPr>
        <sz val="12"/>
        <rFont val="Times New Roman"/>
        <family val="1"/>
      </rPr>
      <t xml:space="preserve">     33/205 (16,1%)
</t>
    </r>
    <r>
      <rPr>
        <i/>
        <sz val="12"/>
        <rFont val="Times New Roman"/>
        <family val="1"/>
      </rPr>
      <t xml:space="preserve">Proteus mirabilis    </t>
    </r>
    <r>
      <rPr>
        <sz val="12"/>
        <rFont val="Times New Roman"/>
        <family val="1"/>
      </rPr>
      <t xml:space="preserve">               7/205 (3,4%)
</t>
    </r>
    <r>
      <rPr>
        <i/>
        <sz val="12"/>
        <rFont val="Times New Roman"/>
        <family val="1"/>
      </rPr>
      <t xml:space="preserve">Acinetobacter baumannii  </t>
    </r>
    <r>
      <rPr>
        <sz val="12"/>
        <rFont val="Times New Roman"/>
        <family val="1"/>
      </rPr>
      <t xml:space="preserve">    5/205 (2,4%)
</t>
    </r>
    <r>
      <rPr>
        <i/>
        <sz val="12"/>
        <rFont val="Times New Roman"/>
        <family val="1"/>
      </rPr>
      <t xml:space="preserve">Pseudomonas aeruginosa  </t>
    </r>
    <r>
      <rPr>
        <sz val="12"/>
        <rFont val="Times New Roman"/>
        <family val="1"/>
      </rPr>
      <t xml:space="preserve">21/205 (10,2%)
     </t>
    </r>
    <r>
      <rPr>
        <i/>
        <sz val="12"/>
        <rFont val="Times New Roman"/>
        <family val="1"/>
      </rPr>
      <t xml:space="preserve">
</t>
    </r>
  </si>
  <si>
    <r>
      <t xml:space="preserve">Eravacycline:
 - MIC90  ≤1 μg/ml for most Gram-negative facultatives and aerobes
 - MIC90 =16 μg/ml in both studies (IGNITE1 and IGNITE4) for </t>
    </r>
    <r>
      <rPr>
        <i/>
        <sz val="12"/>
        <rFont val="Times New Roman"/>
        <family val="1"/>
      </rPr>
      <t xml:space="preserve">P.aeruginosa
</t>
    </r>
    <r>
      <rPr>
        <sz val="12"/>
        <rFont val="Times New Roman"/>
        <family val="1"/>
      </rPr>
      <t xml:space="preserve">
IGNITE1 
Eravacycline MIC90  
</t>
    </r>
    <r>
      <rPr>
        <i/>
        <sz val="12"/>
        <rFont val="Times New Roman"/>
        <family val="1"/>
      </rPr>
      <t xml:space="preserve">                
Citrobacter freundii </t>
    </r>
    <r>
      <rPr>
        <sz val="12"/>
        <rFont val="Times New Roman"/>
        <family val="1"/>
      </rPr>
      <t xml:space="preserve">           0,5  μg/ml                            
</t>
    </r>
    <r>
      <rPr>
        <i/>
        <sz val="12"/>
        <rFont val="Times New Roman"/>
        <family val="1"/>
      </rPr>
      <t>Enterobacter cloacae</t>
    </r>
    <r>
      <rPr>
        <sz val="12"/>
        <rFont val="Times New Roman"/>
        <family val="1"/>
      </rPr>
      <t xml:space="preserve">         0,5 μg/ml                               
</t>
    </r>
    <r>
      <rPr>
        <i/>
        <sz val="12"/>
        <rFont val="Times New Roman"/>
        <family val="1"/>
      </rPr>
      <t xml:space="preserve">Escherichia coli </t>
    </r>
    <r>
      <rPr>
        <sz val="12"/>
        <rFont val="Times New Roman"/>
        <family val="1"/>
      </rPr>
      <t xml:space="preserve">                 0,5 μg/ml                       
</t>
    </r>
    <r>
      <rPr>
        <i/>
        <sz val="12"/>
        <rFont val="Times New Roman"/>
        <family val="1"/>
      </rPr>
      <t xml:space="preserve">Klebsiella oxytoca                 </t>
    </r>
    <r>
      <rPr>
        <sz val="12"/>
        <rFont val="Times New Roman"/>
        <family val="1"/>
      </rPr>
      <t xml:space="preserve">N/A                                      
</t>
    </r>
    <r>
      <rPr>
        <i/>
        <sz val="12"/>
        <rFont val="Times New Roman"/>
        <family val="1"/>
      </rPr>
      <t xml:space="preserve">Klebsiella pneumoniae  </t>
    </r>
    <r>
      <rPr>
        <sz val="12"/>
        <rFont val="Times New Roman"/>
        <family val="1"/>
      </rPr>
      <t xml:space="preserve">        1 μg/ml                                        
</t>
    </r>
    <r>
      <rPr>
        <i/>
        <sz val="12"/>
        <rFont val="Times New Roman"/>
        <family val="1"/>
      </rPr>
      <t xml:space="preserve">Proteus mirabilis  </t>
    </r>
    <r>
      <rPr>
        <sz val="12"/>
        <rFont val="Times New Roman"/>
        <family val="1"/>
      </rPr>
      <t xml:space="preserve">                  2 μg/ml                             
</t>
    </r>
    <r>
      <rPr>
        <i/>
        <sz val="12"/>
        <rFont val="Times New Roman"/>
        <family val="1"/>
      </rPr>
      <t xml:space="preserve">Acinetobacter baumannii  </t>
    </r>
    <r>
      <rPr>
        <sz val="12"/>
        <rFont val="Times New Roman"/>
        <family val="1"/>
      </rPr>
      <t xml:space="preserve">     N/A   </t>
    </r>
    <r>
      <rPr>
        <i/>
        <sz val="12"/>
        <rFont val="Times New Roman"/>
        <family val="1"/>
      </rPr>
      <t xml:space="preserve">                                     
Pseudomonas aeruginosa</t>
    </r>
    <r>
      <rPr>
        <sz val="12"/>
        <rFont val="Times New Roman"/>
        <family val="1"/>
      </rPr>
      <t xml:space="preserve">   16 μg/ml                                     
Ertapenem MIC90
</t>
    </r>
    <r>
      <rPr>
        <i/>
        <sz val="12"/>
        <rFont val="Times New Roman"/>
        <family val="1"/>
      </rPr>
      <t xml:space="preserve">                  
Citrobacter freundii  </t>
    </r>
    <r>
      <rPr>
        <sz val="12"/>
        <rFont val="Times New Roman"/>
        <family val="1"/>
      </rPr>
      <t xml:space="preserve">              N/A
</t>
    </r>
    <r>
      <rPr>
        <i/>
        <sz val="12"/>
        <rFont val="Times New Roman"/>
        <family val="1"/>
      </rPr>
      <t xml:space="preserve">Enterobacter cloacae </t>
    </r>
    <r>
      <rPr>
        <sz val="12"/>
        <rFont val="Times New Roman"/>
        <family val="1"/>
      </rPr>
      <t xml:space="preserve">     0,5  μg/ml
</t>
    </r>
    <r>
      <rPr>
        <i/>
        <sz val="12"/>
        <rFont val="Times New Roman"/>
        <family val="1"/>
      </rPr>
      <t xml:space="preserve">Escherichia coli     </t>
    </r>
    <r>
      <rPr>
        <sz val="12"/>
        <rFont val="Times New Roman"/>
        <family val="1"/>
      </rPr>
      <t xml:space="preserve">          0,5  μg/ml
</t>
    </r>
    <r>
      <rPr>
        <i/>
        <sz val="12"/>
        <rFont val="Times New Roman"/>
        <family val="1"/>
      </rPr>
      <t xml:space="preserve">Klebsiella oxytoca </t>
    </r>
    <r>
      <rPr>
        <sz val="12"/>
        <rFont val="Times New Roman"/>
        <family val="1"/>
      </rPr>
      <t xml:space="preserve">         0,25 μg/ml
</t>
    </r>
    <r>
      <rPr>
        <i/>
        <sz val="12"/>
        <rFont val="Times New Roman"/>
        <family val="1"/>
      </rPr>
      <t>Klebsiella pneumoniae</t>
    </r>
    <r>
      <rPr>
        <sz val="12"/>
        <rFont val="Times New Roman"/>
        <family val="1"/>
      </rPr>
      <t xml:space="preserve">        1 μg/ml                                   
</t>
    </r>
    <r>
      <rPr>
        <i/>
        <sz val="12"/>
        <rFont val="Times New Roman"/>
        <family val="1"/>
      </rPr>
      <t xml:space="preserve">Proteus mirabilis   </t>
    </r>
    <r>
      <rPr>
        <sz val="12"/>
        <rFont val="Times New Roman"/>
        <family val="1"/>
      </rPr>
      <t xml:space="preserve">              2 μg/ml 
</t>
    </r>
    <r>
      <rPr>
        <i/>
        <sz val="12"/>
        <rFont val="Times New Roman"/>
        <family val="1"/>
      </rPr>
      <t xml:space="preserve">Acinetobacter baumannii </t>
    </r>
    <r>
      <rPr>
        <sz val="12"/>
        <rFont val="Times New Roman"/>
        <family val="1"/>
      </rPr>
      <t xml:space="preserve">      N/A                                         
</t>
    </r>
    <r>
      <rPr>
        <i/>
        <sz val="12"/>
        <rFont val="Times New Roman"/>
        <family val="1"/>
      </rPr>
      <t xml:space="preserve">Pseudomonas aeruginosa  </t>
    </r>
    <r>
      <rPr>
        <sz val="12"/>
        <rFont val="Times New Roman"/>
        <family val="1"/>
      </rPr>
      <t xml:space="preserve">8 μg/ml 
IGNITE4
Eravacycline MIC90 
</t>
    </r>
    <r>
      <rPr>
        <i/>
        <sz val="12"/>
        <rFont val="Times New Roman"/>
        <family val="1"/>
      </rPr>
      <t xml:space="preserve">Citrobacter freundii </t>
    </r>
    <r>
      <rPr>
        <sz val="12"/>
        <rFont val="Times New Roman"/>
        <family val="1"/>
      </rPr>
      <t xml:space="preserve">                 N/A                                          
</t>
    </r>
    <r>
      <rPr>
        <i/>
        <sz val="12"/>
        <rFont val="Times New Roman"/>
        <family val="1"/>
      </rPr>
      <t xml:space="preserve">Enterobacter cloacae </t>
    </r>
    <r>
      <rPr>
        <sz val="12"/>
        <rFont val="Times New Roman"/>
        <family val="1"/>
      </rPr>
      <t xml:space="preserve">             N/A                                           
</t>
    </r>
    <r>
      <rPr>
        <i/>
        <sz val="12"/>
        <rFont val="Times New Roman"/>
        <family val="1"/>
      </rPr>
      <t xml:space="preserve">Escherichia coli  </t>
    </r>
    <r>
      <rPr>
        <sz val="12"/>
        <rFont val="Times New Roman"/>
        <family val="1"/>
      </rPr>
      <t xml:space="preserve">              0,25  μg/ml                            
</t>
    </r>
    <r>
      <rPr>
        <i/>
        <sz val="12"/>
        <rFont val="Times New Roman"/>
        <family val="1"/>
      </rPr>
      <t xml:space="preserve">Klebsiella oxytoca  </t>
    </r>
    <r>
      <rPr>
        <sz val="12"/>
        <rFont val="Times New Roman"/>
        <family val="1"/>
      </rPr>
      <t xml:space="preserve">                 N/A                                  
</t>
    </r>
    <r>
      <rPr>
        <i/>
        <sz val="12"/>
        <rFont val="Times New Roman"/>
        <family val="1"/>
      </rPr>
      <t xml:space="preserve">Klebsiella pneumoniae </t>
    </r>
    <r>
      <rPr>
        <sz val="12"/>
        <rFont val="Times New Roman"/>
        <family val="1"/>
      </rPr>
      <t xml:space="preserve">         1 μg/ml                                      
</t>
    </r>
    <r>
      <rPr>
        <i/>
        <sz val="12"/>
        <rFont val="Times New Roman"/>
        <family val="1"/>
      </rPr>
      <t xml:space="preserve">Proteus mirabilis                     </t>
    </r>
    <r>
      <rPr>
        <sz val="12"/>
        <rFont val="Times New Roman"/>
        <family val="1"/>
      </rPr>
      <t xml:space="preserve">N/A                                      
</t>
    </r>
    <r>
      <rPr>
        <i/>
        <sz val="12"/>
        <rFont val="Times New Roman"/>
        <family val="1"/>
      </rPr>
      <t xml:space="preserve">Acinetobacter baumannii       </t>
    </r>
    <r>
      <rPr>
        <sz val="12"/>
        <rFont val="Times New Roman"/>
        <family val="1"/>
      </rPr>
      <t xml:space="preserve"> N/A   </t>
    </r>
    <r>
      <rPr>
        <i/>
        <sz val="12"/>
        <rFont val="Times New Roman"/>
        <family val="1"/>
      </rPr>
      <t xml:space="preserve">                                    
Pseudomonas aeruginosa  </t>
    </r>
    <r>
      <rPr>
        <sz val="12"/>
        <rFont val="Times New Roman"/>
        <family val="1"/>
      </rPr>
      <t xml:space="preserve">16 μg/ml                     
Meropenem MIC90
</t>
    </r>
    <r>
      <rPr>
        <i/>
        <sz val="12"/>
        <rFont val="Times New Roman"/>
        <family val="1"/>
      </rPr>
      <t xml:space="preserve">Citrobacter freundii                  N/A                                           
Enterobacter cloacae   </t>
    </r>
    <r>
      <rPr>
        <sz val="12"/>
        <rFont val="Times New Roman"/>
        <family val="1"/>
      </rPr>
      <t xml:space="preserve">           N/A                                         
</t>
    </r>
    <r>
      <rPr>
        <i/>
        <sz val="12"/>
        <rFont val="Times New Roman"/>
        <family val="1"/>
      </rPr>
      <t xml:space="preserve">Escherichia coli        </t>
    </r>
    <r>
      <rPr>
        <sz val="12"/>
        <rFont val="Times New Roman"/>
        <family val="1"/>
      </rPr>
      <t xml:space="preserve">      0,25  μg/ml                                 
</t>
    </r>
    <r>
      <rPr>
        <i/>
        <sz val="12"/>
        <rFont val="Times New Roman"/>
        <family val="1"/>
      </rPr>
      <t xml:space="preserve">Klebsiella oxytoca  </t>
    </r>
    <r>
      <rPr>
        <sz val="12"/>
        <rFont val="Times New Roman"/>
        <family val="1"/>
      </rPr>
      <t xml:space="preserve">                  N/A                                             
</t>
    </r>
    <r>
      <rPr>
        <i/>
        <sz val="12"/>
        <rFont val="Times New Roman"/>
        <family val="1"/>
      </rPr>
      <t xml:space="preserve">Klebsiella pneumoniae         </t>
    </r>
    <r>
      <rPr>
        <sz val="12"/>
        <rFont val="Times New Roman"/>
        <family val="1"/>
      </rPr>
      <t xml:space="preserve">1 μg/ml                                       
</t>
    </r>
    <r>
      <rPr>
        <i/>
        <sz val="12"/>
        <rFont val="Times New Roman"/>
        <family val="1"/>
      </rPr>
      <t xml:space="preserve">Proteus mirabilis </t>
    </r>
    <r>
      <rPr>
        <sz val="12"/>
        <rFont val="Times New Roman"/>
        <family val="1"/>
      </rPr>
      <t xml:space="preserve">                    N/A                                         
</t>
    </r>
    <r>
      <rPr>
        <i/>
        <sz val="12"/>
        <rFont val="Times New Roman"/>
        <family val="1"/>
      </rPr>
      <t xml:space="preserve">Acinetobacter baumannii        </t>
    </r>
    <r>
      <rPr>
        <sz val="12"/>
        <rFont val="Times New Roman"/>
        <family val="1"/>
      </rPr>
      <t xml:space="preserve">N/A                                          
</t>
    </r>
    <r>
      <rPr>
        <i/>
        <sz val="12"/>
        <rFont val="Times New Roman"/>
        <family val="1"/>
      </rPr>
      <t xml:space="preserve">Pseudomonas aeruginosa </t>
    </r>
    <r>
      <rPr>
        <sz val="12"/>
        <rFont val="Times New Roman"/>
        <family val="1"/>
      </rPr>
      <t xml:space="preserve">   8 μg/m</t>
    </r>
  </si>
  <si>
    <r>
      <rPr>
        <i/>
        <sz val="12"/>
        <rFont val="Times New Roman"/>
        <family val="1"/>
      </rPr>
      <t xml:space="preserve">Citrobacter freundii </t>
    </r>
    <r>
      <rPr>
        <sz val="12"/>
        <rFont val="Times New Roman"/>
        <family val="1"/>
      </rPr>
      <t xml:space="preserve">(CTX-M-15, )
</t>
    </r>
    <r>
      <rPr>
        <i/>
        <sz val="12"/>
        <rFont val="Times New Roman"/>
        <family val="1"/>
      </rPr>
      <t>E. coli</t>
    </r>
    <r>
      <rPr>
        <sz val="12"/>
        <rFont val="Times New Roman"/>
        <family val="1"/>
      </rPr>
      <t xml:space="preserve"> (CTX-M-15, CTX-M-3, CTX-M-32, CTX-M-5, SHV-12) 
</t>
    </r>
    <r>
      <rPr>
        <i/>
        <sz val="12"/>
        <rFont val="Times New Roman"/>
        <family val="1"/>
      </rPr>
      <t>K. pneumonia</t>
    </r>
    <r>
      <rPr>
        <sz val="12"/>
        <rFont val="Times New Roman"/>
        <family val="1"/>
      </rPr>
      <t>e (CTX-M-15, CTX-M-2, SHV-12)</t>
    </r>
  </si>
  <si>
    <r>
      <t>Combination eravacycline therapy for ventilator-associated pneumonia due to carbapenem-resistant</t>
    </r>
    <r>
      <rPr>
        <i/>
        <sz val="12"/>
        <rFont val="Times New Roman"/>
        <family val="1"/>
      </rPr>
      <t xml:space="preserve"> Acinetobacter baumannii</t>
    </r>
    <r>
      <rPr>
        <sz val="12"/>
        <rFont val="Times New Roman"/>
        <family val="1"/>
      </rPr>
      <t xml:space="preserve"> in patients with COVID-19: A case series</t>
    </r>
  </si>
  <si>
    <r>
      <rPr>
        <sz val="12"/>
        <rFont val="Times New Roman"/>
        <family val="1"/>
      </rPr>
      <t xml:space="preserve">Carbapenem-resistant </t>
    </r>
    <r>
      <rPr>
        <i/>
        <sz val="12"/>
        <rFont val="Times New Roman"/>
        <family val="1"/>
      </rPr>
      <t xml:space="preserve">Acinetobacter baumannii (CRAB) </t>
    </r>
  </si>
  <si>
    <r>
      <t>Coinfections of Two Strains of NDM-1- and OXA-232-Coproducing</t>
    </r>
    <r>
      <rPr>
        <i/>
        <sz val="12"/>
        <rFont val="Times New Roman"/>
        <family val="1"/>
      </rPr>
      <t xml:space="preserve"> Klebsiella pneumoniae</t>
    </r>
    <r>
      <rPr>
        <sz val="12"/>
        <rFont val="Times New Roman"/>
        <family val="1"/>
      </rPr>
      <t xml:space="preserve"> in a Kidney Transplant Patient</t>
    </r>
  </si>
  <si>
    <r>
      <t xml:space="preserve">Cefiderocol combination therapy:
polymyxin B + ceftazidime-avibactam + </t>
    </r>
    <r>
      <rPr>
        <b/>
        <sz val="12"/>
        <rFont val="Times New Roman"/>
        <family val="1"/>
      </rPr>
      <t xml:space="preserve">cefiderocol </t>
    </r>
    <r>
      <rPr>
        <sz val="12"/>
        <rFont val="Times New Roman"/>
        <family val="1"/>
      </rPr>
      <t>(12 days)</t>
    </r>
  </si>
  <si>
    <r>
      <t xml:space="preserve">In addition to CRKP infection, the patient developed VRE bacteremia, </t>
    </r>
    <r>
      <rPr>
        <i/>
        <sz val="12"/>
        <rFont val="Times New Roman"/>
        <family val="1"/>
      </rPr>
      <t>Candida glabrata</t>
    </r>
    <r>
      <rPr>
        <sz val="12"/>
        <rFont val="Times New Roman"/>
        <family val="1"/>
      </rPr>
      <t xml:space="preserve"> infection, and </t>
    </r>
    <r>
      <rPr>
        <i/>
        <sz val="12"/>
        <rFont val="Times New Roman"/>
        <family val="1"/>
      </rPr>
      <t>Clostridium difficile</t>
    </r>
    <r>
      <rPr>
        <sz val="12"/>
        <rFont val="Times New Roman"/>
        <family val="1"/>
      </rPr>
      <t>-associated diarrhea, which were treated with daptomycin, caspofungin, and oral vancomycin, respectively.</t>
    </r>
  </si>
  <si>
    <r>
      <rPr>
        <i/>
        <sz val="12"/>
        <rFont val="Times New Roman"/>
        <family val="1"/>
      </rPr>
      <t>Bacteroides</t>
    </r>
    <r>
      <rPr>
        <sz val="12"/>
        <rFont val="Times New Roman"/>
        <family val="1"/>
      </rPr>
      <t xml:space="preserve"> spp. (12-44%)
Gram-negative aerobes (68-80%)
ESBL-producing Enterobacteriaceae (7-19%)</t>
    </r>
  </si>
  <si>
    <r>
      <rPr>
        <i/>
        <sz val="12"/>
        <rFont val="Times New Roman"/>
        <family val="1"/>
      </rPr>
      <t>Achromobacter spp.          4/416 (1%)
Acinetobacter spp.            97/416 (23.3%)
Acinetobacter baumannii  92/416 (22.1%)
CR Acinetobacter spp.      46/416 (11.1%)
Citrobacter freundii         6/416 (1.4%)
Enterobacter cloacae     33/416 (7.9%)
Escherichia coli              50/416 (12%)
Klebsiella aerogenes      5/416 (1.2%)
Klebsiella oxytoca         12/416 (2.9%)
Klebsiella pneumoniae  54/416 (13%)
Morganella morganii       4/416 (1%)
Proteus mirabilis             5/416 (1.2%)
Proteus vulgaris              1/416 (0.2%)
Providencia stuartii          3/416 (0.7%)
Serratia marcescens       3/416 (0.7%)
CR Enterobacterales      43/416 (10.3%)
Stenotrophomonas maltophilia 41/416 (9.9%)</t>
    </r>
    <r>
      <rPr>
        <sz val="12"/>
        <rFont val="Times New Roman"/>
        <family val="1"/>
      </rPr>
      <t xml:space="preserve">
Polymicrobial        157/416 (37.7%)</t>
    </r>
  </si>
  <si>
    <r>
      <t xml:space="preserve">Eravacycline has not yet been assigned a CLSI or U.S. FDA breakpoint  for </t>
    </r>
    <r>
      <rPr>
        <i/>
        <sz val="12"/>
        <rFont val="Times New Roman"/>
        <family val="1"/>
      </rPr>
      <t>Acinetobacter</t>
    </r>
    <r>
      <rPr>
        <sz val="12"/>
        <rFont val="Times New Roman"/>
        <family val="1"/>
      </rPr>
      <t xml:space="preserve"> spp.
27/416 isolates (6.5%) underwent eravacycline susceptibility testing, of which:
24/27 (88.9%) were MIC testing
3/27 (11.1%) were disk diffusion
Median eravacycline MIC: 0.5 µg/mL (range 0.125 - 2  µg/mL)
Eravacycline MIC90: 1 µg/mL
Median minocycline MIC:  2 µg/mL (range 1 - 16 µg/mL)
Minocycline MIC90:  8 µg/mL
Median tigecycline MIC:  2 µg/mL (range 1 - 4 µg/mL)
Tigecycline MIC90:  2 µg/mL</t>
    </r>
  </si>
  <si>
    <r>
      <t xml:space="preserve">Heart failure:                       76 (18.3%)
COPD:                                65 (15.6%)
Diabetes:                            151 (36.3%)
Chronic kidney disease:     71 (17.1%)
Hemodialysis dependent:   30 (7.2%)
</t>
    </r>
    <r>
      <rPr>
        <i/>
        <sz val="12"/>
        <rFont val="Times New Roman"/>
        <family val="1"/>
      </rPr>
      <t>C. difficile</t>
    </r>
    <r>
      <rPr>
        <sz val="12"/>
        <rFont val="Times New Roman"/>
        <family val="1"/>
      </rPr>
      <t xml:space="preserve"> infection:             27 (6.5%)
Immunosuppression factors         
 Neutropenia:                     15 (3.6%)
 AIDS:                                  1 (0.2%)
 Splenectomy                       6 (1.4%)
 Solid organ transplant       10 (2.4%)
 Bone marrow transplant      3 (0.7%)
 Cytotoxic chemotherapy    22 (5.3%)
 High dose corticosteroids   12 (2.9%)</t>
    </r>
  </si>
  <si>
    <r>
      <t xml:space="preserve">Acinetobacter baumannii
</t>
    </r>
    <r>
      <rPr>
        <sz val="12"/>
        <rFont val="Times New Roman"/>
        <family val="1"/>
      </rPr>
      <t xml:space="preserve">Cefiderocol: 37/87 (46%)
Best Available Therapy: 17/40 (45%)
</t>
    </r>
    <r>
      <rPr>
        <i/>
        <sz val="12"/>
        <rFont val="Times New Roman"/>
        <family val="1"/>
      </rPr>
      <t xml:space="preserve">
Klebsiella pneumoniae
</t>
    </r>
    <r>
      <rPr>
        <sz val="12"/>
        <rFont val="Times New Roman"/>
        <family val="1"/>
      </rPr>
      <t xml:space="preserve">Cefiderocol: 27/87  (34%) 
Best Available Therapy: 12/40  (32%)
</t>
    </r>
    <r>
      <rPr>
        <i/>
        <sz val="12"/>
        <rFont val="Times New Roman"/>
        <family val="1"/>
      </rPr>
      <t xml:space="preserve">
Pseudomonas aeruginosa
</t>
    </r>
    <r>
      <rPr>
        <sz val="12"/>
        <rFont val="Times New Roman"/>
        <family val="1"/>
      </rPr>
      <t xml:space="preserve">Cefiderocol: 12/87  (15%)
Best Available Therapy: 10/40  (26%)
</t>
    </r>
    <r>
      <rPr>
        <i/>
        <sz val="12"/>
        <rFont val="Times New Roman"/>
        <family val="1"/>
      </rPr>
      <t xml:space="preserve">
Stenotrophomonas maltophilia
</t>
    </r>
    <r>
      <rPr>
        <sz val="12"/>
        <rFont val="Times New Roman"/>
        <family val="1"/>
      </rPr>
      <t xml:space="preserve">Cefiderocol: 5/87  (6%)
Best Available Therapy: 0
</t>
    </r>
    <r>
      <rPr>
        <i/>
        <sz val="12"/>
        <rFont val="Times New Roman"/>
        <family val="1"/>
      </rPr>
      <t xml:space="preserve">
Acinetobacter nosocomialis
</t>
    </r>
    <r>
      <rPr>
        <sz val="12"/>
        <rFont val="Times New Roman"/>
        <family val="1"/>
      </rPr>
      <t>Cefiderocol: 2/87  (3%) 
Best Available Therapy</t>
    </r>
    <r>
      <rPr>
        <i/>
        <sz val="12"/>
        <rFont val="Times New Roman"/>
        <family val="1"/>
      </rPr>
      <t xml:space="preserve">: </t>
    </r>
    <r>
      <rPr>
        <sz val="12"/>
        <rFont val="Times New Roman"/>
        <family val="1"/>
      </rPr>
      <t>0</t>
    </r>
    <r>
      <rPr>
        <i/>
        <sz val="12"/>
        <rFont val="Times New Roman"/>
        <family val="1"/>
      </rPr>
      <t xml:space="preserve">
Enterobacter cloacae
</t>
    </r>
    <r>
      <rPr>
        <sz val="12"/>
        <rFont val="Times New Roman"/>
        <family val="1"/>
      </rPr>
      <t xml:space="preserve">Cefiderocol: 2/87  (3%) 
Best Available Therapy: 0
</t>
    </r>
    <r>
      <rPr>
        <i/>
        <sz val="12"/>
        <rFont val="Times New Roman"/>
        <family val="1"/>
      </rPr>
      <t xml:space="preserve">
Escherichia coli
</t>
    </r>
    <r>
      <rPr>
        <sz val="12"/>
        <rFont val="Times New Roman"/>
        <family val="1"/>
      </rPr>
      <t>Cefiderocol: 2/87  (3%) 
Best Available Therapy: 1/40  (3%)</t>
    </r>
  </si>
  <si>
    <r>
      <t xml:space="preserve">Best available therapy for </t>
    </r>
    <r>
      <rPr>
        <b/>
        <sz val="12"/>
        <rFont val="Times New Roman"/>
        <family val="1"/>
      </rPr>
      <t>carbapenem-resistant micro ITT population (118 patients)</t>
    </r>
    <r>
      <rPr>
        <sz val="12"/>
        <rFont val="Times New Roman"/>
        <family val="1"/>
      </rPr>
      <t>: 
Colistin-based regimens: 25/38 patients (66%)   
Non-colistin-based regimens: 13/38 (34%)</t>
    </r>
  </si>
  <si>
    <r>
      <rPr>
        <b/>
        <sz val="12"/>
        <rFont val="Times New Roman"/>
        <family val="1"/>
      </rPr>
      <t xml:space="preserve">CLSI
</t>
    </r>
    <r>
      <rPr>
        <sz val="12"/>
        <rFont val="Times New Roman"/>
        <family val="1"/>
      </rPr>
      <t xml:space="preserve">Cefiderocol MIC90 values:
carbapenem-resistant </t>
    </r>
    <r>
      <rPr>
        <i/>
        <sz val="12"/>
        <rFont val="Times New Roman"/>
        <family val="1"/>
      </rPr>
      <t>Acinetobacter baumanii</t>
    </r>
    <r>
      <rPr>
        <sz val="12"/>
        <rFont val="Times New Roman"/>
        <family val="1"/>
      </rPr>
      <t xml:space="preserve"> (CRAB): 1 µg/mL
carbapenem-resistant </t>
    </r>
    <r>
      <rPr>
        <i/>
        <sz val="12"/>
        <rFont val="Times New Roman"/>
        <family val="1"/>
      </rPr>
      <t xml:space="preserve">Klebsiella pneumoniae: </t>
    </r>
    <r>
      <rPr>
        <sz val="12"/>
        <rFont val="Times New Roman"/>
        <family val="1"/>
      </rPr>
      <t xml:space="preserve">4 µg/mL
carbapenem-resistant </t>
    </r>
    <r>
      <rPr>
        <i/>
        <sz val="12"/>
        <rFont val="Times New Roman"/>
        <family val="1"/>
      </rPr>
      <t>Pseudomonas aeruginosa</t>
    </r>
    <r>
      <rPr>
        <sz val="12"/>
        <rFont val="Times New Roman"/>
        <family val="1"/>
      </rPr>
      <t>: 2 µg/mL
Four pathogens had cefiderocol MICs &gt;4 µg/mL (the provisional CLSI breakpoint) and an additional six pathogens had MICs of 4 µg/mL, in both the carbapenem-resistant microITT and microITT populations</t>
    </r>
  </si>
  <si>
    <r>
      <t xml:space="preserve">randomised population
Total: 152
Cefiderocol: 101 (66,45%)
Best Available Therapy: 51 (33,55%)
</t>
    </r>
    <r>
      <rPr>
        <b/>
        <sz val="12"/>
        <rFont val="Times New Roman"/>
        <family val="1"/>
      </rPr>
      <t>ITT and safety population
Total: 150
Cefiderocol: 101 (67,33%)
Best Available Therapy: 49 (32,67%)</t>
    </r>
    <r>
      <rPr>
        <sz val="12"/>
        <rFont val="Times New Roman"/>
        <family val="1"/>
      </rPr>
      <t xml:space="preserve">
micro ITT population
Total: 130
Cefiderocol: 86 (66,15%)
Best Available Therapy: 44 (33,85%)
</t>
    </r>
    <r>
      <rPr>
        <b/>
        <sz val="12"/>
        <rFont val="Times New Roman"/>
        <family val="1"/>
      </rPr>
      <t xml:space="preserve">
carbapenem-resistant micro ITT population
Total: 118
Cefiderocol: 80 (67,80%)
Best Available Therapy: 38 (32,20%)</t>
    </r>
    <r>
      <rPr>
        <sz val="12"/>
        <rFont val="Times New Roman"/>
        <family val="1"/>
      </rPr>
      <t xml:space="preserve">
end-of-study visit population
Total: 107
Cefiderocol: 69 (64,49%)
Best Available Therapy: 38 (35,51%)
carbapenem-resistant microbiological evaluable population:
Total: 80
Cefiderocol: 57 (71,25%)
Best Available Therapy: 23 (28,75%)</t>
    </r>
  </si>
  <si>
    <r>
      <t xml:space="preserve">Safety ITT population (150 total patients)
</t>
    </r>
    <r>
      <rPr>
        <b/>
        <sz val="12"/>
        <rFont val="Times New Roman"/>
        <family val="1"/>
      </rPr>
      <t>Cefiderocol group (101 patients):</t>
    </r>
    <r>
      <rPr>
        <sz val="12"/>
        <rFont val="Times New Roman"/>
        <family val="1"/>
      </rPr>
      <t xml:space="preserve">
Sepsis: 8 (8%)
Mechanical ventilation: 50 (50%)
ICU admission: 57 (56%)
Shock: 19 (19%)
Immunosupression: 27 (27%)
Mean APACHE II score: 15,3
Mean SOFA score: 5,1
Mean CCI score: 5,5
</t>
    </r>
    <r>
      <rPr>
        <b/>
        <sz val="12"/>
        <rFont val="Times New Roman"/>
        <family val="1"/>
      </rPr>
      <t xml:space="preserve">Best Available Therapy group </t>
    </r>
    <r>
      <rPr>
        <sz val="12"/>
        <rFont val="Times New Roman"/>
        <family val="1"/>
      </rPr>
      <t>(49 patients)
Sepsis: 8 (16%)
Mechanical ventilation: 26 (53%)
ICU admission: 21 (43%)
Shock: 6 (12%)
Immunosupression: 10 (20%)
Mean APACHE II score: 15,4
Mean SOFA score: 5,1
Mean CCI score: 5,4</t>
    </r>
  </si>
  <si>
    <r>
      <rPr>
        <b/>
        <sz val="12"/>
        <rFont val="Times New Roman"/>
        <family val="1"/>
      </rPr>
      <t>Overall
Cefiderocol: 19/101 (19%)
Best Available Therapy: 6/49 (12%)</t>
    </r>
    <r>
      <rPr>
        <sz val="12"/>
        <rFont val="Times New Roman"/>
        <family val="1"/>
      </rPr>
      <t xml:space="preserve">
Nosocomial Pneumonia
Cefiderocol: 11/45 (24%)
Best Available Therapy: 3/22 (14%)
Bloodstream Infections or Sepsis
Cefiderocol: 5/30 (17%.)
Best Available Therapy: 1/17 (6%)
Complicated Urinary Tract Infections
Cefiderocol: 3/26 (12%)
Best Available Therapy: 2/10 (20%)
</t>
    </r>
  </si>
  <si>
    <r>
      <t xml:space="preserve">Day 28
</t>
    </r>
    <r>
      <rPr>
        <b/>
        <sz val="12"/>
        <rFont val="Times New Roman"/>
        <family val="1"/>
      </rPr>
      <t>Overall
Cefiderocol: 25/101 (25%)
Best Available Therapy: 9/49 (18%</t>
    </r>
    <r>
      <rPr>
        <sz val="12"/>
        <rFont val="Times New Roman"/>
        <family val="1"/>
      </rPr>
      <t xml:space="preserve">)
Nosocomial Pneumonia
Cefiderocol: 14/45 (31%)
Best Available Therapy: 4/22 (18%)
Bloodstream Infections or Sepsis
Cefiderocol: 7/30 (23%)
Best Available Therapy: 3/17 (18%)
Complicated Urinary Tract Infections
Cefiderocol: 4/26 (15%)
Best Available Therapy: 2/10 (20%)
</t>
    </r>
  </si>
  <si>
    <r>
      <t xml:space="preserve">End of Study
</t>
    </r>
    <r>
      <rPr>
        <b/>
        <sz val="12"/>
        <rFont val="Times New Roman"/>
        <family val="1"/>
      </rPr>
      <t xml:space="preserve">Overall
Cefiderocol: 34/101 (34%)
Best Available Therapy: 9/49 (18%)
</t>
    </r>
    <r>
      <rPr>
        <sz val="12"/>
        <rFont val="Times New Roman"/>
        <family val="1"/>
      </rPr>
      <t xml:space="preserve">Nosocomial Pneumonia
Cefiderocol: 19 (42%)
Best Available Therapy: 4 (18%)
Bloodstream Infections or Sepsis
Cefiderocol: 11 (37%)
Best Available Therapy: 3 (18%)
Complicated Urinary Tract Infections
Cefiderocol: 4 (15%)
Best Available Therapy: 2 (20%)
</t>
    </r>
  </si>
  <si>
    <r>
      <t xml:space="preserve">Carbapenem-resistant </t>
    </r>
    <r>
      <rPr>
        <i/>
        <sz val="12"/>
        <rFont val="Times New Roman"/>
        <family val="1"/>
      </rPr>
      <t xml:space="preserve">Acinetobacter baumannii : </t>
    </r>
    <r>
      <rPr>
        <sz val="12"/>
        <rFont val="Times New Roman"/>
        <family val="1"/>
      </rPr>
      <t>124 patients (100%)</t>
    </r>
  </si>
  <si>
    <r>
      <t>Cefiderocol susceptibility was 100% according to</t>
    </r>
    <r>
      <rPr>
        <b/>
        <sz val="12"/>
        <rFont val="Times New Roman"/>
        <family val="1"/>
      </rPr>
      <t xml:space="preserve"> EUCAST</t>
    </r>
    <r>
      <rPr>
        <sz val="12"/>
        <rFont val="Times New Roman"/>
        <family val="1"/>
      </rPr>
      <t xml:space="preserve"> and </t>
    </r>
    <r>
      <rPr>
        <b/>
        <sz val="12"/>
        <rFont val="Times New Roman"/>
        <family val="1"/>
      </rPr>
      <t xml:space="preserve">CLSI </t>
    </r>
    <r>
      <rPr>
        <sz val="12"/>
        <rFont val="Times New Roman"/>
        <family val="1"/>
      </rPr>
      <t>criteria, while susceptibility was 95.8% according to FDA criteria. 
Cefiderocol MIC range: 0.12 - 2 mg/L</t>
    </r>
  </si>
  <si>
    <r>
      <rPr>
        <b/>
        <sz val="12"/>
        <rFont val="Times New Roman"/>
        <family val="1"/>
      </rPr>
      <t xml:space="preserve">EUCAST
</t>
    </r>
    <r>
      <rPr>
        <sz val="12"/>
        <rFont val="Times New Roman"/>
        <family val="1"/>
      </rPr>
      <t xml:space="preserve">MIC values for FDC were determined using a disk diffusion test (30-mg FDC disks). FDC was considered susceptible when the zone disk diameter was ≥22. 
</t>
    </r>
    <r>
      <rPr>
        <b/>
        <sz val="12"/>
        <rFont val="Times New Roman"/>
        <family val="1"/>
      </rPr>
      <t xml:space="preserve">Cefiderocol susceptibility rate: 33.2% 
</t>
    </r>
    <r>
      <rPr>
        <sz val="12"/>
        <rFont val="Times New Roman"/>
        <family val="1"/>
      </rPr>
      <t xml:space="preserve">*69.1% of all strains had a zone of inhibition between 18 and 22 mm, called the area of technical uncertainty according to EUCAST definitions.
</t>
    </r>
    <r>
      <rPr>
        <b/>
        <sz val="12"/>
        <rFont val="Times New Roman"/>
        <family val="1"/>
      </rPr>
      <t xml:space="preserve">
</t>
    </r>
    <r>
      <rPr>
        <sz val="12"/>
        <rFont val="Times New Roman"/>
        <family val="1"/>
      </rPr>
      <t>Amikacin
MIC Range: ≤4 to &gt;16
Susceptibility Rate: 27.7%
Gentamicin
MIC Range: ≤1 to &gt;8
Susceptibility Rate: 33.5%
Ertapenem
MIC Range: &gt;1
Susceptibility Rate: 0%
Meropenem
MIC Range: &gt;8
Susceptibility Rate: 0%
Tigecycline
MIC Range: ≤0.25 to &gt;4
Susceptibility Rate: 70.8%
Colistin
MIC Range: ≤0.5 to &gt;8
Susceptibility Rate: 91%
Aztreonam
MIC Range: &gt;16
Susceptibility Rate: 0%
Fosfomycin
MIC Range: ≤16 to &gt;256
Susceptibility Rate: 67.1%
Ceftazidime-avibactam (CZA)
MIC Range: ≤8/4
Susceptibility Rate: 99.7%</t>
    </r>
  </si>
  <si>
    <r>
      <rPr>
        <b/>
        <sz val="12"/>
        <rFont val="Times New Roman"/>
        <family val="1"/>
      </rPr>
      <t>Cefiderocol</t>
    </r>
    <r>
      <rPr>
        <sz val="12"/>
        <rFont val="Times New Roman"/>
        <family val="1"/>
      </rPr>
      <t xml:space="preserve">-containing regimens (FDC): 33 patients (9.6%)
FDC monotherapy: 13 patients
FDC + tigecycline: 14 patients
FDC + fosfomycin: 5 patients
FDC + gentamycin: 1 patient
No in vitro active therapy: 32 patients (9.3%)
Colistin-containing regimens: 26 patients (7.6%)
Colistin + tigecycline + fosfomycin: 14 patients
Colistin + fosfomycin: 6 patients
Colistin + piperacillin-tazobactam + aztreonam (ATM): 1 patient
Colistin + ATM: 4 patients
Colistin alone: 1 patient
Ceftazidime-avibactam + aztreonam (CZA + ATM) regimens: 215 patients (62.7%)
CZA + ATM alone: 170 patients
CZA + ATM + tigecycline: 21 patients
CZA + ATM + fosfomycin: 16 patients
CZA + ATM + gentamycin: 8 patients
Other active antibiotics: 37 patients (10.8%)
Tigecycline + fosfomycin: 16 patients
Fosfomycin + meropenem: 5 patients
Fosfomycin + gentamycin: 4 patients
Trimethoprim-sulfamethoxazole (TMP-SMX): 3 patients
Piperacillin-tazobactam + ATM: 7 patients
Meropenem-vaborbactam (MVB) + ATM: 2 patients (0.6%)
</t>
    </r>
  </si>
  <si>
    <r>
      <t>Cefiderocol: 2 g every 8 hours or 2 g every 6 hours according to creatinine clearance
Colistin:  loading dose of 9 million IU followed by 4.5 million IU every 12 hours
CZA:  2.5 g intravenous every 8 hours
ATM: 2 g intravenous every 8 hours
Tigecycline: loading dose of 200 mg followed by 100 mg every 12 hours
Gentamicin: 5 mg/kg every 24 hours
Fosfomycin 12–24 g/d intravenous, divided into 3 or 4 doses
Dosages were adjusted for renal function according to manufacturer recommendation.
CZA plus ATM</t>
    </r>
    <r>
      <rPr>
        <b/>
        <sz val="12"/>
        <rFont val="Times New Roman"/>
        <family val="1"/>
      </rPr>
      <t xml:space="preserve"> </t>
    </r>
    <r>
      <rPr>
        <sz val="12"/>
        <rFont val="Times New Roman"/>
        <family val="1"/>
      </rPr>
      <t>was given simultaneously in patients with multiple vascular lines and delivered sequentially in the others.</t>
    </r>
  </si>
  <si>
    <r>
      <t xml:space="preserve">Safety population (n=311)
22/311 (7.1%) experienced ≥1 AE
Colistin-containing regimens:
9/26 patients (34.6%) - AKI in all 9 cases
</t>
    </r>
    <r>
      <rPr>
        <b/>
        <sz val="12"/>
        <rFont val="Times New Roman"/>
        <family val="1"/>
      </rPr>
      <t xml:space="preserve">
Cefiderocol-containing regimens:
</t>
    </r>
    <r>
      <rPr>
        <sz val="12"/>
        <rFont val="Times New Roman"/>
        <family val="1"/>
      </rPr>
      <t xml:space="preserve">3/33 (9.1%) - 1 thrombocytopenia, 1 allergic reaction and 1 </t>
    </r>
    <r>
      <rPr>
        <i/>
        <sz val="12"/>
        <rFont val="Times New Roman"/>
        <family val="1"/>
      </rPr>
      <t>C. difficile</t>
    </r>
    <r>
      <rPr>
        <sz val="12"/>
        <rFont val="Times New Roman"/>
        <family val="1"/>
      </rPr>
      <t xml:space="preserve"> infection
Fosfomycin-containing regimens:
1/37 (2.7%) - hypokalemia
CZA plus ATM regimens:
9/214 (4.2%) - pancytopenia in 2 cases, allergic reactions in 2 cases, seizures in 1 case, and increased alanine aminotransferase/aspartate aminotransferase values in 4 cases
</t>
    </r>
  </si>
  <si>
    <r>
      <rPr>
        <i/>
        <sz val="12"/>
        <rFont val="Times New Roman"/>
        <family val="1"/>
      </rPr>
      <t>Acinetobacter baumannii</t>
    </r>
    <r>
      <rPr>
        <sz val="12"/>
        <rFont val="Times New Roman"/>
        <family val="1"/>
      </rPr>
      <t xml:space="preserve">: 89 patients (63%)
</t>
    </r>
    <r>
      <rPr>
        <i/>
        <sz val="12"/>
        <rFont val="Times New Roman"/>
        <family val="1"/>
      </rPr>
      <t>Pseudomonas aeruginosa</t>
    </r>
    <r>
      <rPr>
        <sz val="12"/>
        <rFont val="Times New Roman"/>
        <family val="1"/>
      </rPr>
      <t xml:space="preserve">: 27 patients (19%)
</t>
    </r>
    <r>
      <rPr>
        <i/>
        <sz val="12"/>
        <rFont val="Times New Roman"/>
        <family val="1"/>
      </rPr>
      <t>Klebsiella pneumoniae</t>
    </r>
    <r>
      <rPr>
        <sz val="12"/>
        <rFont val="Times New Roman"/>
        <family val="1"/>
      </rPr>
      <t xml:space="preserve">: 22 patients (16%)
</t>
    </r>
    <r>
      <rPr>
        <i/>
        <sz val="12"/>
        <rFont val="Times New Roman"/>
        <family val="1"/>
      </rPr>
      <t>Escherichia coli</t>
    </r>
    <r>
      <rPr>
        <sz val="12"/>
        <rFont val="Times New Roman"/>
        <family val="1"/>
      </rPr>
      <t xml:space="preserve">: 2 patients
</t>
    </r>
    <r>
      <rPr>
        <i/>
        <sz val="12"/>
        <rFont val="Times New Roman"/>
        <family val="1"/>
      </rPr>
      <t>Enterobacter cloacae</t>
    </r>
    <r>
      <rPr>
        <sz val="12"/>
        <rFont val="Times New Roman"/>
        <family val="1"/>
      </rPr>
      <t xml:space="preserve">: 1 patient
</t>
    </r>
    <r>
      <rPr>
        <i/>
        <sz val="12"/>
        <rFont val="Times New Roman"/>
        <family val="1"/>
      </rPr>
      <t>Stenotrophomonas maltophilia</t>
    </r>
    <r>
      <rPr>
        <sz val="12"/>
        <rFont val="Times New Roman"/>
        <family val="1"/>
      </rPr>
      <t>: 1 patient</t>
    </r>
  </si>
  <si>
    <r>
      <rPr>
        <b/>
        <sz val="12"/>
        <rFont val="Times New Roman"/>
        <family val="1"/>
      </rPr>
      <t xml:space="preserve">EUCAST
</t>
    </r>
    <r>
      <rPr>
        <sz val="12"/>
        <rFont val="Times New Roman"/>
        <family val="1"/>
      </rPr>
      <t>FDC susceptibility tested in 61/142  through broth microdilution (BMD) or disk diffusion.
Resistance to Cefiderocol: 17 (28%)
Survivors: 12 (21.8%)
Deceased: 5 (25.0%)</t>
    </r>
  </si>
  <si>
    <r>
      <rPr>
        <i/>
        <sz val="12"/>
        <rFont val="Times New Roman"/>
        <family val="1"/>
      </rPr>
      <t>Klebsiella pneumoniae</t>
    </r>
    <r>
      <rPr>
        <sz val="12"/>
        <rFont val="Times New Roman"/>
        <family val="1"/>
      </rPr>
      <t xml:space="preserve">:
10 patients with KPC
9 patients with NDM
3 patients with VIM
</t>
    </r>
    <r>
      <rPr>
        <i/>
        <sz val="12"/>
        <rFont val="Times New Roman"/>
        <family val="1"/>
      </rPr>
      <t>Escherichia coli</t>
    </r>
    <r>
      <rPr>
        <sz val="12"/>
        <rFont val="Times New Roman"/>
        <family val="1"/>
      </rPr>
      <t xml:space="preserve">:
1 patient with NDM
1 patient with VIM
</t>
    </r>
    <r>
      <rPr>
        <i/>
        <sz val="12"/>
        <rFont val="Times New Roman"/>
        <family val="1"/>
      </rPr>
      <t>Pseudomonas aeruginosa</t>
    </r>
    <r>
      <rPr>
        <sz val="12"/>
        <rFont val="Times New Roman"/>
        <family val="1"/>
      </rPr>
      <t>:
8 patients with VIM
1 patient with KPC
Co-expression of VIM and KPC: 2 cases</t>
    </r>
  </si>
  <si>
    <r>
      <t xml:space="preserve">Diabetes
Survivors: 16 (17.8%)
Deceased: 20 (38.5%)
Heart Failure
Survivors: 10 (11.1%)
Deceased: 14 (26.9%)
COPD
Survivors: 15 (16.7%)
Deceased: 11 (21.2%)
Coronary Heart Disease
Survivors: 10 (11.1%)
Deceased: 10 (19.2%)
Chronic Renal Failure
Survivors: 10 (11.1%)
Deceased: 14 (26.9%)
Cerebrovascular Disease
Survivors: 13 (14.4%)
Deceased: 11 (21.2%)
Neoplasm
</t>
    </r>
    <r>
      <rPr>
        <i/>
        <sz val="12"/>
        <rFont val="Times New Roman"/>
        <family val="1"/>
      </rPr>
      <t>Localized Neoplasm</t>
    </r>
    <r>
      <rPr>
        <sz val="12"/>
        <rFont val="Times New Roman"/>
        <family val="1"/>
      </rPr>
      <t xml:space="preserve">
Survivors: 8 (8.9%)
Deceased: 9 (17.3%)
</t>
    </r>
    <r>
      <rPr>
        <i/>
        <sz val="12"/>
        <rFont val="Times New Roman"/>
        <family val="1"/>
      </rPr>
      <t>Metastatic Neoplasm</t>
    </r>
    <r>
      <rPr>
        <sz val="12"/>
        <rFont val="Times New Roman"/>
        <family val="1"/>
      </rPr>
      <t xml:space="preserve">
Survivors: 6 (6.7%)
Deceased: 9 (17.3%)
</t>
    </r>
  </si>
  <si>
    <r>
      <rPr>
        <i/>
        <sz val="12"/>
        <rFont val="Times New Roman"/>
        <family val="1"/>
      </rPr>
      <t>P. aeruginosa: 14</t>
    </r>
    <r>
      <rPr>
        <sz val="12"/>
        <rFont val="Times New Roman"/>
        <family val="1"/>
      </rPr>
      <t xml:space="preserve"> (63,6%)
</t>
    </r>
    <r>
      <rPr>
        <i/>
        <sz val="12"/>
        <rFont val="Times New Roman"/>
        <family val="1"/>
      </rPr>
      <t>A. baumannii</t>
    </r>
    <r>
      <rPr>
        <sz val="12"/>
        <rFont val="Times New Roman"/>
        <family val="1"/>
      </rPr>
      <t xml:space="preserve"> complex: 8 (36,3%)
</t>
    </r>
    <r>
      <rPr>
        <i/>
        <sz val="12"/>
        <rFont val="Times New Roman"/>
        <family val="1"/>
      </rPr>
      <t>S. maltophilia: 1 (4,5%)</t>
    </r>
  </si>
  <si>
    <r>
      <rPr>
        <b/>
        <sz val="12"/>
        <rFont val="Times New Roman"/>
        <family val="1"/>
      </rPr>
      <t xml:space="preserve">CLSI
</t>
    </r>
    <r>
      <rPr>
        <sz val="12"/>
        <rFont val="Times New Roman"/>
        <family val="1"/>
      </rPr>
      <t>FDC disk diffusion
S: 13/18 (72.2%)
I: 1/18 (5.5%)
R: 4/18 (22.2%)</t>
    </r>
  </si>
  <si>
    <r>
      <t xml:space="preserve">CRAB: 8/8 (all AB isolates were resistant to meropenem)
Carbapenem-resistant </t>
    </r>
    <r>
      <rPr>
        <i/>
        <sz val="12"/>
        <rFont val="Times New Roman"/>
        <family val="1"/>
      </rPr>
      <t>P. aeruginosa</t>
    </r>
    <r>
      <rPr>
        <sz val="12"/>
        <rFont val="Times New Roman"/>
        <family val="1"/>
      </rPr>
      <t xml:space="preserve">: 14/14 (all </t>
    </r>
    <r>
      <rPr>
        <i/>
        <sz val="12"/>
        <rFont val="Times New Roman"/>
        <family val="1"/>
      </rPr>
      <t>P. aeruginosa</t>
    </r>
    <r>
      <rPr>
        <sz val="12"/>
        <rFont val="Times New Roman"/>
        <family val="1"/>
      </rPr>
      <t xml:space="preserve"> isolates were resistant to meropenem</t>
    </r>
    <r>
      <rPr>
        <i/>
        <sz val="12"/>
        <rFont val="Times New Roman"/>
        <family val="1"/>
      </rPr>
      <t xml:space="preserve">)
</t>
    </r>
    <r>
      <rPr>
        <sz val="12"/>
        <rFont val="Times New Roman"/>
        <family val="1"/>
      </rPr>
      <t xml:space="preserve">11 isolates of </t>
    </r>
    <r>
      <rPr>
        <i/>
        <sz val="12"/>
        <rFont val="Times New Roman"/>
        <family val="1"/>
      </rPr>
      <t>P. aeruginosa</t>
    </r>
    <r>
      <rPr>
        <sz val="12"/>
        <rFont val="Times New Roman"/>
        <family val="1"/>
      </rPr>
      <t xml:space="preserve"> were tested for the presence of carbapenemases: none were detected</t>
    </r>
  </si>
  <si>
    <t>13.6%</t>
  </si>
  <si>
    <r>
      <t>Carbapenem-resistant</t>
    </r>
    <r>
      <rPr>
        <i/>
        <sz val="12"/>
        <rFont val="Times New Roman"/>
        <family val="1"/>
      </rPr>
      <t xml:space="preserve"> Acinetobacter baumannii: </t>
    </r>
    <r>
      <rPr>
        <sz val="12"/>
        <rFont val="Times New Roman"/>
        <family val="1"/>
      </rPr>
      <t>121/121 (100%)</t>
    </r>
  </si>
  <si>
    <r>
      <rPr>
        <b/>
        <sz val="12"/>
        <rFont val="Times New Roman"/>
        <family val="1"/>
      </rPr>
      <t xml:space="preserve">EUCAST
</t>
    </r>
    <r>
      <rPr>
        <sz val="12"/>
        <rFont val="Times New Roman"/>
        <family val="1"/>
      </rPr>
      <t xml:space="preserve">Susceptibility to cefiderocol was assessed by disk-diffusion method.
20/55 patients in the cefiderocol group had follow-up susceptibility testing.
2/20 (10%) patients developed resistance to cefiderocol after exposure.
Microbiological susceptibility tests were only sometimes available for all cases due to the commercial absence of the kit to test cefiderocol MIC during the study period.
</t>
    </r>
  </si>
  <si>
    <r>
      <t>Carbapenem-resistant</t>
    </r>
    <r>
      <rPr>
        <i/>
        <sz val="12"/>
        <rFont val="Times New Roman"/>
        <family val="1"/>
      </rPr>
      <t xml:space="preserve"> Acinetobacter baumannii: </t>
    </r>
    <r>
      <rPr>
        <sz val="12"/>
        <rFont val="Times New Roman"/>
        <family val="1"/>
      </rPr>
      <t>38/38 (100%)</t>
    </r>
  </si>
  <si>
    <r>
      <rPr>
        <b/>
        <sz val="12"/>
        <rFont val="Times New Roman"/>
        <family val="1"/>
      </rPr>
      <t xml:space="preserve">EUCAST
</t>
    </r>
    <r>
      <rPr>
        <sz val="12"/>
        <rFont val="Times New Roman"/>
        <family val="1"/>
      </rPr>
      <t>Cefiderocol susceptibility: 100% (all 38 CRAB strains were susceptible to cefiderocol)
Cefiderocol susceptibility was assessed through disk diffusion test on unsupplemented Mueller–Hinton agar plates.
Colistin:  3 (7.5%) were colistin resistant by broth microdilution.</t>
    </r>
  </si>
  <si>
    <r>
      <rPr>
        <i/>
        <sz val="12"/>
        <rFont val="Times New Roman"/>
        <family val="1"/>
      </rPr>
      <t>Pseudomonas aeruginosa</t>
    </r>
    <r>
      <rPr>
        <sz val="12"/>
        <rFont val="Times New Roman"/>
        <family val="1"/>
      </rPr>
      <t xml:space="preserve">: 61 (54.5%), of which 55 (90.2%) were carbapenem-resistant
</t>
    </r>
    <r>
      <rPr>
        <i/>
        <sz val="12"/>
        <rFont val="Times New Roman"/>
        <family val="1"/>
      </rPr>
      <t>Acinetobacter baumannii</t>
    </r>
    <r>
      <rPr>
        <sz val="12"/>
        <rFont val="Times New Roman"/>
        <family val="1"/>
      </rPr>
      <t xml:space="preserve">: 32 (28.6%), all carbapenem-resistant
</t>
    </r>
    <r>
      <rPr>
        <i/>
        <sz val="12"/>
        <rFont val="Times New Roman"/>
        <family val="1"/>
      </rPr>
      <t>Klebsiella pneumoniae</t>
    </r>
    <r>
      <rPr>
        <sz val="12"/>
        <rFont val="Times New Roman"/>
        <family val="1"/>
      </rPr>
      <t xml:space="preserve">: 15 (13.4%), of which 8 (53.3%) were carbapenem-resistant
</t>
    </r>
    <r>
      <rPr>
        <i/>
        <sz val="12"/>
        <rFont val="Times New Roman"/>
        <family val="1"/>
      </rPr>
      <t>Stenotrophomonas maltophilia</t>
    </r>
    <r>
      <rPr>
        <sz val="12"/>
        <rFont val="Times New Roman"/>
        <family val="1"/>
      </rPr>
      <t xml:space="preserve">: 7 (6.3%), all carbapenem-resistant
</t>
    </r>
    <r>
      <rPr>
        <i/>
        <sz val="12"/>
        <rFont val="Times New Roman"/>
        <family val="1"/>
      </rPr>
      <t>Escherichia coli</t>
    </r>
    <r>
      <rPr>
        <sz val="12"/>
        <rFont val="Times New Roman"/>
        <family val="1"/>
      </rPr>
      <t xml:space="preserve">: 6 (5.4%), all carbapenem-resistant
</t>
    </r>
    <r>
      <rPr>
        <i/>
        <sz val="12"/>
        <rFont val="Times New Roman"/>
        <family val="1"/>
      </rPr>
      <t>Achromobacter xylosoxidans</t>
    </r>
    <r>
      <rPr>
        <sz val="12"/>
        <rFont val="Times New Roman"/>
        <family val="1"/>
      </rPr>
      <t>: 4 (3.6%), all carbapenem-resistant
Carbapenem-resistant Gram-negative infections: 110 (98.2%)
Carbapenem-resistant Enterobacterales (CRE): 28 (25.0%)
Polymicrobial infections: 51 (45.5%)</t>
    </r>
  </si>
  <si>
    <r>
      <t xml:space="preserve">Specific FDC MICs for the pathogens were not provided.
The results were interpreted by the in-house microbiology lab based on varying breakpoints set by the </t>
    </r>
    <r>
      <rPr>
        <b/>
        <sz val="12"/>
        <rFont val="Times New Roman"/>
        <family val="1"/>
      </rPr>
      <t>FDA, EUCAST,</t>
    </r>
    <r>
      <rPr>
        <sz val="12"/>
        <rFont val="Times New Roman"/>
        <family val="1"/>
      </rPr>
      <t xml:space="preserve"> and </t>
    </r>
    <r>
      <rPr>
        <b/>
        <sz val="12"/>
        <rFont val="Times New Roman"/>
        <family val="1"/>
      </rPr>
      <t>CLSI</t>
    </r>
    <r>
      <rPr>
        <sz val="12"/>
        <rFont val="Times New Roman"/>
        <family val="1"/>
      </rPr>
      <t xml:space="preserve">.
FDC resistance developed in 6 patients:
4 </t>
    </r>
    <r>
      <rPr>
        <i/>
        <sz val="12"/>
        <rFont val="Times New Roman"/>
        <family val="1"/>
      </rPr>
      <t>Pseudomonas aeruginosa</t>
    </r>
    <r>
      <rPr>
        <sz val="12"/>
        <rFont val="Times New Roman"/>
        <family val="1"/>
      </rPr>
      <t xml:space="preserve">
1 </t>
    </r>
    <r>
      <rPr>
        <i/>
        <sz val="12"/>
        <rFont val="Times New Roman"/>
        <family val="1"/>
      </rPr>
      <t>Acinetobacter baumannii</t>
    </r>
    <r>
      <rPr>
        <sz val="12"/>
        <rFont val="Times New Roman"/>
        <family val="1"/>
      </rPr>
      <t xml:space="preserve">
1 </t>
    </r>
    <r>
      <rPr>
        <i/>
        <sz val="12"/>
        <rFont val="Times New Roman"/>
        <family val="1"/>
      </rPr>
      <t>Klebsiella pneumoniae</t>
    </r>
    <r>
      <rPr>
        <sz val="12"/>
        <rFont val="Times New Roman"/>
        <family val="1"/>
      </rPr>
      <t xml:space="preserve">
</t>
    </r>
    <r>
      <rPr>
        <i/>
        <sz val="12"/>
        <rFont val="Times New Roman"/>
        <family val="1"/>
      </rPr>
      <t>Pseudomonas aeruginosa</t>
    </r>
    <r>
      <rPr>
        <sz val="12"/>
        <rFont val="Times New Roman"/>
        <family val="1"/>
      </rPr>
      <t xml:space="preserve"> MIC Distribution (Figure 1A):
0.03 µg/mL: 1 isolate
0.06 µg/mL: 2 isolates
0.12 µg/mL: 2 isolates
0.125 µg/mL: 1 isolate
0.25 µg/mL: 9 isolates
0.5 µg/mL: 13 isolates
1 µg/mL: 10 isolates
2 µg/mL: 3 isolates
4 µg/mL: 0 isolates
8 µg/mL: 1 isolate
</t>
    </r>
    <r>
      <rPr>
        <i/>
        <sz val="12"/>
        <rFont val="Times New Roman"/>
        <family val="1"/>
      </rPr>
      <t>Acinetobacter baumannii</t>
    </r>
    <r>
      <rPr>
        <sz val="12"/>
        <rFont val="Times New Roman"/>
        <family val="1"/>
      </rPr>
      <t xml:space="preserve"> MIC Distribution (Figure 1B):
0.12 µg/mL: 2 isolates
0.25 µg/mL: 3 isolates
0.5 µg/mL: 8 isolates
1 µg/mL: 6 isolates
2 µg/mL: 1 isolate
4 µg/mL: 1 isolate
8 µg/mL: 0 isolates</t>
    </r>
  </si>
  <si>
    <r>
      <t xml:space="preserve">Carbapenem-resistant (CR) </t>
    </r>
    <r>
      <rPr>
        <i/>
        <sz val="12"/>
        <rFont val="Times New Roman"/>
        <family val="1"/>
      </rPr>
      <t>Pseudomonas aeruginosa</t>
    </r>
    <r>
      <rPr>
        <sz val="12"/>
        <rFont val="Times New Roman"/>
        <family val="1"/>
      </rPr>
      <t xml:space="preserve">: 46
Coinfecting pathogens:
</t>
    </r>
    <r>
      <rPr>
        <i/>
        <sz val="12"/>
        <rFont val="Times New Roman"/>
        <family val="1"/>
      </rPr>
      <t>Achromobacter xylosoxidans</t>
    </r>
    <r>
      <rPr>
        <sz val="12"/>
        <rFont val="Times New Roman"/>
        <family val="1"/>
      </rPr>
      <t>: 3/46</t>
    </r>
    <r>
      <rPr>
        <i/>
        <sz val="12"/>
        <rFont val="Times New Roman"/>
        <family val="1"/>
      </rPr>
      <t xml:space="preserve"> (7%)
Klebsiella pne</t>
    </r>
    <r>
      <rPr>
        <sz val="12"/>
        <rFont val="Times New Roman"/>
        <family val="1"/>
      </rPr>
      <t>umoniae: 3/46</t>
    </r>
    <r>
      <rPr>
        <i/>
        <sz val="12"/>
        <rFont val="Times New Roman"/>
        <family val="1"/>
      </rPr>
      <t xml:space="preserve"> (7%)
Acinetobacter ba</t>
    </r>
    <r>
      <rPr>
        <sz val="12"/>
        <rFont val="Times New Roman"/>
        <family val="1"/>
      </rPr>
      <t>umannii: 2/46 (4%)
Other Gram-negative pathogens: 5/46 (11)</t>
    </r>
  </si>
  <si>
    <r>
      <t xml:space="preserve">Cefiderocol susceptibility (broth microdilution) for </t>
    </r>
    <r>
      <rPr>
        <i/>
        <sz val="12"/>
        <rFont val="Times New Roman"/>
        <family val="1"/>
      </rPr>
      <t>P. aeruginosa</t>
    </r>
    <r>
      <rPr>
        <sz val="12"/>
        <rFont val="Times New Roman"/>
        <family val="1"/>
      </rPr>
      <t xml:space="preserve">:
MIC90: 4 μg/mL
MIC range: ≤0.03 to 16  μg/mL
</t>
    </r>
    <r>
      <rPr>
        <b/>
        <sz val="12"/>
        <rFont val="Times New Roman"/>
        <family val="1"/>
      </rPr>
      <t>CLSI</t>
    </r>
    <r>
      <rPr>
        <sz val="12"/>
        <rFont val="Times New Roman"/>
        <family val="1"/>
      </rPr>
      <t xml:space="preserve"> interpretation (susceptible ≤4 μg/mL):
S: 42 (91%)                
I: 3 (7%)
R: 1 (2%)
</t>
    </r>
    <r>
      <rPr>
        <b/>
        <sz val="12"/>
        <rFont val="Times New Roman"/>
        <family val="1"/>
      </rPr>
      <t>FDA</t>
    </r>
    <r>
      <rPr>
        <sz val="12"/>
        <rFont val="Times New Roman"/>
        <family val="1"/>
      </rPr>
      <t xml:space="preserve"> interpretation (susceptible ≤1 μg/mL):
S: 29 (63%)
I: 9 (20%)
R: 8 (17%)</t>
    </r>
  </si>
  <si>
    <r>
      <t xml:space="preserve">Adverse events were reported for 19 patients (41%)
3/19 patients had adverse events related or possibly related to cefiderocol:
patient 1: elevated liver enzymes with confounding factors (liver transplant, hepatic abscesses postsurgery) that resolved after discontinuation of cefiderocol
patient 2: </t>
    </r>
    <r>
      <rPr>
        <i/>
        <sz val="12"/>
        <rFont val="Times New Roman"/>
        <family val="1"/>
      </rPr>
      <t>Clostridioides difficile</t>
    </r>
    <r>
      <rPr>
        <sz val="12"/>
        <rFont val="Times New Roman"/>
        <family val="1"/>
      </rPr>
      <t xml:space="preserve"> infection (resolved following intervention with oral vancomycin, fecal transplantation of microbiota) and thrombocytopenia (resolved following completion of cefiderocol treatment)
patient 3: possibly related acute interstitial nephritis with confounding factors (chronic kidney diseases and obstructive uropathy), resolved after discontinuation of cefiderocol
</t>
    </r>
  </si>
  <si>
    <r>
      <t xml:space="preserve">Carbapenem-resistant </t>
    </r>
    <r>
      <rPr>
        <i/>
        <sz val="12"/>
        <rFont val="Times New Roman"/>
        <family val="1"/>
      </rPr>
      <t xml:space="preserve">Acinetobacter baumannii </t>
    </r>
  </si>
  <si>
    <r>
      <t xml:space="preserve">Bloodstream infections caused by carbapenem-resistant </t>
    </r>
    <r>
      <rPr>
        <i/>
        <sz val="12"/>
        <rFont val="Times New Roman"/>
        <family val="1"/>
      </rPr>
      <t xml:space="preserve">Acinetobacter baumannii </t>
    </r>
    <r>
      <rPr>
        <sz val="12"/>
        <rFont val="Times New Roman"/>
        <family val="1"/>
      </rPr>
      <t>(CRAB-BSI).</t>
    </r>
  </si>
  <si>
    <r>
      <rPr>
        <b/>
        <sz val="12"/>
        <rFont val="Times New Roman"/>
        <family val="1"/>
      </rPr>
      <t xml:space="preserve">EUCAST
</t>
    </r>
    <r>
      <rPr>
        <sz val="12"/>
        <rFont val="Times New Roman"/>
        <family val="1"/>
      </rPr>
      <t>All CRAB isolates were sensitive to colistin [median MIC = 0.5 (0.5–1) mg/l] and to cefiderocol [median disk diffusion diameter 20 (18–22) mm], except two strains which were resistant to cefiderocol at baseline.
CRAB isolates were resistant to aminoglycosides, carbapenems, fluoroquinolones, and ampicillin/sulbactam.
Cefiderocol susceptibility testing was made by disk diffusion method using 30-lg cefiderocol discs (Liofilchem, Italy) in standard Mueller-Hinton agar plates. Inhibition zone diameters &gt;17 mm for cefiderocol corresponded to MIC values below the PK/PD breakpoint of sensitivity &lt;2 mg/l.</t>
    </r>
  </si>
  <si>
    <r>
      <rPr>
        <i/>
        <sz val="12"/>
        <rFont val="Times New Roman"/>
        <family val="1"/>
      </rPr>
      <t xml:space="preserve">Acinetobacter baumannii </t>
    </r>
    <r>
      <rPr>
        <sz val="12"/>
        <rFont val="Times New Roman"/>
        <family val="1"/>
      </rPr>
      <t xml:space="preserve">(14 isolates, 31.1%)
</t>
    </r>
    <r>
      <rPr>
        <i/>
        <sz val="12"/>
        <rFont val="Times New Roman"/>
        <family val="1"/>
      </rPr>
      <t xml:space="preserve">Pseudomonas aeruginosa </t>
    </r>
    <r>
      <rPr>
        <sz val="12"/>
        <rFont val="Times New Roman"/>
        <family val="1"/>
      </rPr>
      <t xml:space="preserve">(9 isolates, 20%)
</t>
    </r>
    <r>
      <rPr>
        <i/>
        <sz val="12"/>
        <rFont val="Times New Roman"/>
        <family val="1"/>
      </rPr>
      <t xml:space="preserve">Stenotrophomonas maltophilia </t>
    </r>
    <r>
      <rPr>
        <sz val="12"/>
        <rFont val="Times New Roman"/>
        <family val="1"/>
      </rPr>
      <t xml:space="preserve">(7 isolates, 16%)
</t>
    </r>
    <r>
      <rPr>
        <i/>
        <sz val="12"/>
        <rFont val="Times New Roman"/>
        <family val="1"/>
      </rPr>
      <t>Escherichia coli</t>
    </r>
    <r>
      <rPr>
        <sz val="12"/>
        <rFont val="Times New Roman"/>
        <family val="1"/>
      </rPr>
      <t xml:space="preserve"> (5 isolates, 11.1%)
</t>
    </r>
    <r>
      <rPr>
        <i/>
        <sz val="12"/>
        <rFont val="Times New Roman"/>
        <family val="1"/>
      </rPr>
      <t>Morganella morganii</t>
    </r>
    <r>
      <rPr>
        <sz val="12"/>
        <rFont val="Times New Roman"/>
        <family val="1"/>
      </rPr>
      <t xml:space="preserve"> (2 isolates, 4.4%)
</t>
    </r>
    <r>
      <rPr>
        <i/>
        <sz val="12"/>
        <rFont val="Times New Roman"/>
        <family val="1"/>
      </rPr>
      <t>Proteus mirabilis</t>
    </r>
    <r>
      <rPr>
        <sz val="12"/>
        <rFont val="Times New Roman"/>
        <family val="1"/>
      </rPr>
      <t xml:space="preserve"> (2 isolates, 4.4%)
</t>
    </r>
    <r>
      <rPr>
        <i/>
        <sz val="12"/>
        <rFont val="Times New Roman"/>
        <family val="1"/>
      </rPr>
      <t>Sphingomonas paucimobilis</t>
    </r>
    <r>
      <rPr>
        <sz val="12"/>
        <rFont val="Times New Roman"/>
        <family val="1"/>
      </rPr>
      <t xml:space="preserve"> (1 isolate, 2.2%)
</t>
    </r>
    <r>
      <rPr>
        <i/>
        <sz val="12"/>
        <rFont val="Times New Roman"/>
        <family val="1"/>
      </rPr>
      <t>Providencia stuartii</t>
    </r>
    <r>
      <rPr>
        <sz val="12"/>
        <rFont val="Times New Roman"/>
        <family val="1"/>
      </rPr>
      <t xml:space="preserve"> (1 isolate, 2.2%)</t>
    </r>
  </si>
  <si>
    <r>
      <t xml:space="preserve">1 patient - onset of </t>
    </r>
    <r>
      <rPr>
        <i/>
        <sz val="12"/>
        <rFont val="Times New Roman"/>
        <family val="1"/>
      </rPr>
      <t xml:space="preserve">Clostridioides difficile </t>
    </r>
    <r>
      <rPr>
        <sz val="12"/>
        <rFont val="Times New Roman"/>
        <family val="1"/>
      </rPr>
      <t>colitis (3,6%)</t>
    </r>
  </si>
  <si>
    <r>
      <rPr>
        <i/>
        <sz val="12"/>
        <rFont val="Times New Roman"/>
        <family val="1"/>
      </rPr>
      <t>Acinetobacter baumannii</t>
    </r>
    <r>
      <rPr>
        <sz val="12"/>
        <rFont val="Times New Roman"/>
        <family val="1"/>
      </rPr>
      <t xml:space="preserve">: 14 isolates (58%)
</t>
    </r>
    <r>
      <rPr>
        <i/>
        <sz val="12"/>
        <rFont val="Times New Roman"/>
        <family val="1"/>
      </rPr>
      <t>Pseudomonas aeruginosa</t>
    </r>
    <r>
      <rPr>
        <sz val="12"/>
        <rFont val="Times New Roman"/>
        <family val="1"/>
      </rPr>
      <t xml:space="preserve">: 10 isolates (42%)
</t>
    </r>
    <r>
      <rPr>
        <i/>
        <sz val="12"/>
        <rFont val="Times New Roman"/>
        <family val="1"/>
      </rPr>
      <t>Klebsiella pneumoniae</t>
    </r>
    <r>
      <rPr>
        <sz val="12"/>
        <rFont val="Times New Roman"/>
        <family val="1"/>
      </rPr>
      <t xml:space="preserve">: 4 isolates (17%)
</t>
    </r>
    <r>
      <rPr>
        <i/>
        <sz val="12"/>
        <rFont val="Times New Roman"/>
        <family val="1"/>
      </rPr>
      <t>Stenotrophomonas maltophilia</t>
    </r>
    <r>
      <rPr>
        <sz val="12"/>
        <rFont val="Times New Roman"/>
        <family val="1"/>
      </rPr>
      <t>: 2 isolates (8%)</t>
    </r>
  </si>
  <si>
    <r>
      <rPr>
        <b/>
        <sz val="12"/>
        <rFont val="Times New Roman"/>
        <family val="1"/>
      </rPr>
      <t xml:space="preserve">FDA
</t>
    </r>
    <r>
      <rPr>
        <sz val="12"/>
        <rFont val="Times New Roman"/>
        <family val="1"/>
      </rPr>
      <t xml:space="preserve">Cefiderocol susceptibility testing was performed on 21 isolates (70% of total isolates):
13 (62%) susceptible.
5 (24%) intermediate.
2 (10%) resistant.
Susceptibility interpretation for one </t>
    </r>
    <r>
      <rPr>
        <i/>
        <sz val="12"/>
        <rFont val="Times New Roman"/>
        <family val="1"/>
      </rPr>
      <t>Stenotrophomonas maltophilia</t>
    </r>
    <r>
      <rPr>
        <sz val="12"/>
        <rFont val="Times New Roman"/>
        <family val="1"/>
      </rPr>
      <t xml:space="preserve"> isolate could not be determined due to a lack of FDA breakpoints.
Specific susceptibilities by pathogen:
</t>
    </r>
    <r>
      <rPr>
        <i/>
        <sz val="12"/>
        <rFont val="Times New Roman"/>
        <family val="1"/>
      </rPr>
      <t>Acinetobacter baumannii</t>
    </r>
    <r>
      <rPr>
        <sz val="12"/>
        <rFont val="Times New Roman"/>
        <family val="1"/>
      </rPr>
      <t xml:space="preserve">:
Median MIC: 1.5 mg/L.
5 susceptible, 4 intermediate, 1 resistant.
</t>
    </r>
    <r>
      <rPr>
        <i/>
        <sz val="12"/>
        <rFont val="Times New Roman"/>
        <family val="1"/>
      </rPr>
      <t>Pseudomonas aeruginosa</t>
    </r>
    <r>
      <rPr>
        <sz val="12"/>
        <rFont val="Times New Roman"/>
        <family val="1"/>
      </rPr>
      <t>:
Median MIC: 0.5 mg/L.
7 susceptible, 1 intermediate, 0 resistant.</t>
    </r>
  </si>
  <si>
    <r>
      <t xml:space="preserve">Carbapenem-resistant </t>
    </r>
    <r>
      <rPr>
        <i/>
        <sz val="12"/>
        <rFont val="Times New Roman"/>
        <family val="1"/>
      </rPr>
      <t>Acinetobacter baumannii</t>
    </r>
    <r>
      <rPr>
        <sz val="12"/>
        <rFont val="Times New Roman"/>
        <family val="1"/>
      </rPr>
      <t xml:space="preserve"> 1 isolate
ESBL-producing </t>
    </r>
    <r>
      <rPr>
        <i/>
        <sz val="12"/>
        <rFont val="Times New Roman"/>
        <family val="1"/>
      </rPr>
      <t>Enterobacter cloacae</t>
    </r>
    <r>
      <rPr>
        <sz val="12"/>
        <rFont val="Times New Roman"/>
        <family val="1"/>
      </rPr>
      <t xml:space="preserve"> 1 isolate</t>
    </r>
  </si>
  <si>
    <r>
      <rPr>
        <b/>
        <sz val="12"/>
        <rFont val="Times New Roman"/>
        <family val="1"/>
      </rPr>
      <t xml:space="preserve">EUCAST
</t>
    </r>
    <r>
      <rPr>
        <i/>
        <sz val="12"/>
        <rFont val="Times New Roman"/>
        <family val="1"/>
      </rPr>
      <t>Acinetobacter baumanii</t>
    </r>
    <r>
      <rPr>
        <sz val="12"/>
        <rFont val="Times New Roman"/>
        <family val="1"/>
      </rPr>
      <t xml:space="preserve"> isolate: susceptible only to cefiderocol and colistin
</t>
    </r>
    <r>
      <rPr>
        <i/>
        <sz val="12"/>
        <rFont val="Times New Roman"/>
        <family val="1"/>
      </rPr>
      <t>Enterobacter cloacae</t>
    </r>
    <r>
      <rPr>
        <sz val="12"/>
        <rFont val="Times New Roman"/>
        <family val="1"/>
      </rPr>
      <t xml:space="preserve"> complex: susceptible to cefiderocol, colistin, carbapenems, ceftazidime/avibactam, amikacin, tigecycline
Susceptibility to cefiderocol was confirmed using the disk diffusion method (EUCAST).</t>
    </r>
  </si>
  <si>
    <r>
      <t xml:space="preserve">CRAB: AmpC, OXA-23 and TEM leading to β-lactam resistance, and an ArmA-type 16sRNA methylase responsible for resistance to aminoglycosides.
</t>
    </r>
    <r>
      <rPr>
        <i/>
        <sz val="12"/>
        <rFont val="Times New Roman"/>
        <family val="1"/>
      </rPr>
      <t>Enterobacter cloacae:</t>
    </r>
    <r>
      <rPr>
        <sz val="12"/>
        <rFont val="Times New Roman"/>
        <family val="1"/>
      </rPr>
      <t xml:space="preserve"> ESBL 
</t>
    </r>
  </si>
  <si>
    <r>
      <t xml:space="preserve">Initial empiric treatment: 7 days (Cefotaxime + Metronidazole).
Colistin + Tigecycline: 9 days.
</t>
    </r>
    <r>
      <rPr>
        <b/>
        <sz val="12"/>
        <rFont val="Times New Roman"/>
        <family val="1"/>
      </rPr>
      <t>Colistin + Cefiderocol: 18 days</t>
    </r>
  </si>
  <si>
    <r>
      <t xml:space="preserve">Carbapenem-Resistant </t>
    </r>
    <r>
      <rPr>
        <i/>
        <sz val="12"/>
        <rFont val="Times New Roman"/>
        <family val="1"/>
      </rPr>
      <t>Acinetobacter baumannii</t>
    </r>
    <r>
      <rPr>
        <sz val="12"/>
        <rFont val="Times New Roman"/>
        <family val="1"/>
      </rPr>
      <t xml:space="preserve"> (CRAB): 146 (99.3%).
</t>
    </r>
    <r>
      <rPr>
        <i/>
        <sz val="12"/>
        <rFont val="Times New Roman"/>
        <family val="1"/>
      </rPr>
      <t>Acinetobacter spp</t>
    </r>
    <r>
      <rPr>
        <sz val="12"/>
        <rFont val="Times New Roman"/>
        <family val="1"/>
      </rPr>
      <t xml:space="preserve"> (non-CRAB): 1 (0.7%)</t>
    </r>
  </si>
  <si>
    <r>
      <rPr>
        <sz val="12"/>
        <rFont val="Times New Roman"/>
        <family val="1"/>
      </rPr>
      <t>Carbapenem-Resistant</t>
    </r>
    <r>
      <rPr>
        <i/>
        <sz val="12"/>
        <rFont val="Times New Roman"/>
        <family val="1"/>
      </rPr>
      <t xml:space="preserve"> Acinetobacter baumannii</t>
    </r>
  </si>
  <si>
    <r>
      <rPr>
        <b/>
        <sz val="12"/>
        <rFont val="Times New Roman"/>
        <family val="1"/>
      </rPr>
      <t xml:space="preserve">EUCAST
</t>
    </r>
    <r>
      <rPr>
        <sz val="12"/>
        <rFont val="Times New Roman"/>
        <family val="1"/>
      </rPr>
      <t xml:space="preserve">Disk diffusion using 30 μg cefiderocol: 17mm
Cefiderocol MIC: 4mg/L
In vivo: Cefiderocol administered at a humanized dose of 100 mg/kg was 95% effective in the treatment of Galleria mellonella infected with a lethal dose (105 cfu/larva) of </t>
    </r>
    <r>
      <rPr>
        <i/>
        <sz val="12"/>
        <rFont val="Times New Roman"/>
        <family val="1"/>
      </rPr>
      <t>A. baumannii</t>
    </r>
    <r>
      <rPr>
        <sz val="12"/>
        <rFont val="Times New Roman"/>
        <family val="1"/>
      </rPr>
      <t xml:space="preserve"> AB4 2019. No toxicity of cefiderocol was observed in G. mellonella</t>
    </r>
    <r>
      <rPr>
        <i/>
        <sz val="12"/>
        <rFont val="Times New Roman"/>
        <family val="1"/>
      </rPr>
      <t xml:space="preserve"> </t>
    </r>
    <r>
      <rPr>
        <sz val="12"/>
        <rFont val="Times New Roman"/>
        <family val="1"/>
      </rPr>
      <t xml:space="preserve">across an escalating dose range of 10–100 mg/kg </t>
    </r>
  </si>
  <si>
    <r>
      <t xml:space="preserve">Day 3: meropenem and teicoplanin
Day 10: switched to IV colistin methanesulphonate (9 MU loading dose followed by 3 MU 8 hourly) and tigecycline (100 mg and then 50 mg 12 hourly)
Day 15: tigecycline (colistin discontinued due to AKI)
</t>
    </r>
    <r>
      <rPr>
        <b/>
        <sz val="12"/>
        <rFont val="Times New Roman"/>
        <family val="1"/>
      </rPr>
      <t>Day 36: cefiderocol for 25 days</t>
    </r>
    <r>
      <rPr>
        <sz val="12"/>
        <rFont val="Times New Roman"/>
        <family val="1"/>
      </rPr>
      <t xml:space="preserve">
Continued on tigecycline (50 mg 12 hourly) for a further 6 weeks in the community</t>
    </r>
  </si>
  <si>
    <r>
      <t xml:space="preserve">1. meropenem and teicoplanin (empirical)
2. colistin and tigecycline
3. tigecycline monotherapy
4. </t>
    </r>
    <r>
      <rPr>
        <b/>
        <sz val="12"/>
        <rFont val="Times New Roman"/>
        <family val="1"/>
      </rPr>
      <t>cefiderocol monotherapy</t>
    </r>
    <r>
      <rPr>
        <sz val="12"/>
        <rFont val="Times New Roman"/>
        <family val="1"/>
      </rPr>
      <t xml:space="preserve">
</t>
    </r>
  </si>
  <si>
    <r>
      <rPr>
        <b/>
        <sz val="12"/>
        <rFont val="Times New Roman"/>
        <family val="1"/>
      </rPr>
      <t>Cefiderocol</t>
    </r>
    <r>
      <rPr>
        <sz val="12"/>
        <rFont val="Times New Roman"/>
        <family val="1"/>
      </rPr>
      <t>: renally adjusted dose of 0.75 g q12h
After renal function improvement:  1.5 g q8h
Tigecycline: 50 mg q12 h</t>
    </r>
  </si>
  <si>
    <r>
      <rPr>
        <b/>
        <sz val="12"/>
        <rFont val="Times New Roman"/>
        <family val="1"/>
      </rPr>
      <t xml:space="preserve">Post cefiderocol: no adverse effects </t>
    </r>
    <r>
      <rPr>
        <sz val="12"/>
        <rFont val="Times New Roman"/>
        <family val="1"/>
      </rPr>
      <t>were noted
Post colistin:  severe vomiting, dehydration and acute kidney injury [creatinine 440 μmol/L from a baseline of 80 μmol/L, accompanied by high trough (4.6 mg/L) and random (6.6 mg/L) serum colistin (recommended pre-dose range 2–4 mg/L)].</t>
    </r>
  </si>
  <si>
    <r>
      <t xml:space="preserve">Carbapenem-Resistant </t>
    </r>
    <r>
      <rPr>
        <i/>
        <sz val="12"/>
        <rFont val="Times New Roman"/>
        <family val="1"/>
      </rPr>
      <t>Pseudomonas aeruginosa</t>
    </r>
    <r>
      <rPr>
        <sz val="12"/>
        <rFont val="Times New Roman"/>
        <family val="1"/>
      </rPr>
      <t xml:space="preserve">: 8 (61.5%).
Carbapenem-Resistant </t>
    </r>
    <r>
      <rPr>
        <i/>
        <sz val="12"/>
        <rFont val="Times New Roman"/>
        <family val="1"/>
      </rPr>
      <t>Burkholderia cepacia</t>
    </r>
    <r>
      <rPr>
        <sz val="12"/>
        <rFont val="Times New Roman"/>
        <family val="1"/>
      </rPr>
      <t xml:space="preserve">: 3 (23.1%).
</t>
    </r>
    <r>
      <rPr>
        <i/>
        <sz val="12"/>
        <rFont val="Times New Roman"/>
        <family val="1"/>
      </rPr>
      <t>Stenotrophomonas maltophilia</t>
    </r>
    <r>
      <rPr>
        <sz val="12"/>
        <rFont val="Times New Roman"/>
        <family val="1"/>
      </rPr>
      <t xml:space="preserve">: 1 (7.7%).
KPC-producing </t>
    </r>
    <r>
      <rPr>
        <i/>
        <sz val="12"/>
        <rFont val="Times New Roman"/>
        <family val="1"/>
      </rPr>
      <t>Klebsiella pneumoniae</t>
    </r>
    <r>
      <rPr>
        <sz val="12"/>
        <rFont val="Times New Roman"/>
        <family val="1"/>
      </rPr>
      <t>: 1 (7.7%).</t>
    </r>
  </si>
  <si>
    <r>
      <t xml:space="preserve">Cefiderocol susceptibility:
</t>
    </r>
    <r>
      <rPr>
        <i/>
        <sz val="12"/>
        <rFont val="Times New Roman"/>
        <family val="1"/>
      </rPr>
      <t>Pseudomonas aeruginosa</t>
    </r>
    <r>
      <rPr>
        <sz val="12"/>
        <rFont val="Times New Roman"/>
        <family val="1"/>
      </rPr>
      <t xml:space="preserve">: 7/8 (87.5%) MIC ≤0.5 mg/L.
</t>
    </r>
    <r>
      <rPr>
        <i/>
        <sz val="12"/>
        <rFont val="Times New Roman"/>
        <family val="1"/>
      </rPr>
      <t>Burkholderia cepacia</t>
    </r>
    <r>
      <rPr>
        <sz val="12"/>
        <rFont val="Times New Roman"/>
        <family val="1"/>
      </rPr>
      <t xml:space="preserve">: 2/3 susceptible to cefiderocol.
KPC-producing </t>
    </r>
    <r>
      <rPr>
        <i/>
        <sz val="12"/>
        <rFont val="Times New Roman"/>
        <family val="1"/>
      </rPr>
      <t>Klebsiella pneumoniae</t>
    </r>
    <r>
      <rPr>
        <sz val="12"/>
        <rFont val="Times New Roman"/>
        <family val="1"/>
      </rPr>
      <t xml:space="preserve">: Susceptible by microdilution but considered resistant by disk diffusion.
</t>
    </r>
    <r>
      <rPr>
        <i/>
        <sz val="12"/>
        <rFont val="Times New Roman"/>
        <family val="1"/>
      </rPr>
      <t>Stenotrophomonas maltophilia</t>
    </r>
    <r>
      <rPr>
        <sz val="12"/>
        <rFont val="Times New Roman"/>
        <family val="1"/>
      </rPr>
      <t xml:space="preserve">: Susceptible MIC = 0.5 mg/L
Colistin: MIC ≤0.5 mg/L. 
Ciprofloxacin: MIC ≤0.5 mg/L. 
Levofloxacin: MIC ≤1 mg/L. 
Ceftazidime: MIC 4 mg/L. 
Meropenem + TMP/SMX: MIC of meropenem &gt;16 mg/L, TMP/SMX ≤2/38 mg/L. 
Levofloxacin + TMP/SMX: MIC of levofloxacin 2 mg/L, TMP/SMX &gt;4/76 mg/L.
</t>
    </r>
  </si>
  <si>
    <r>
      <t xml:space="preserve">CR
Efflux pump overexpression: </t>
    </r>
    <r>
      <rPr>
        <i/>
        <sz val="12"/>
        <rFont val="Times New Roman"/>
        <family val="1"/>
      </rPr>
      <t xml:space="preserve">Pseudomonas aeruginosa </t>
    </r>
    <r>
      <rPr>
        <sz val="12"/>
        <rFont val="Times New Roman"/>
        <family val="1"/>
      </rPr>
      <t xml:space="preserve">6/8 (75%)
Porin mutations: </t>
    </r>
    <r>
      <rPr>
        <i/>
        <sz val="12"/>
        <rFont val="Times New Roman"/>
        <family val="1"/>
      </rPr>
      <t xml:space="preserve">Pseudomonas aeruginosa </t>
    </r>
    <r>
      <rPr>
        <sz val="12"/>
        <rFont val="Times New Roman"/>
        <family val="1"/>
      </rPr>
      <t xml:space="preserve">4/8 (50%)
Carbapenemase-production: 1 KPC </t>
    </r>
    <r>
      <rPr>
        <i/>
        <sz val="12"/>
        <rFont val="Times New Roman"/>
        <family val="1"/>
      </rPr>
      <t xml:space="preserve">Klebsiella pneumoniae
</t>
    </r>
    <r>
      <rPr>
        <sz val="12"/>
        <rFont val="Times New Roman"/>
        <family val="1"/>
      </rPr>
      <t xml:space="preserve">Intrinsic resistance mechanisms
</t>
    </r>
    <r>
      <rPr>
        <i/>
        <sz val="12"/>
        <rFont val="Times New Roman"/>
        <family val="1"/>
      </rPr>
      <t xml:space="preserve">Burkholderia cepacia complex: </t>
    </r>
    <r>
      <rPr>
        <sz val="12"/>
        <rFont val="Times New Roman"/>
        <family val="1"/>
      </rPr>
      <t>3/3 (100%) isolates demonstrated intrinsic resistance to carbapenems due to inherent low permeability and presence of beta-lactamases.</t>
    </r>
    <r>
      <rPr>
        <i/>
        <sz val="12"/>
        <rFont val="Times New Roman"/>
        <family val="1"/>
      </rPr>
      <t xml:space="preserve">
Stenotrophomonas maltophilia: </t>
    </r>
    <r>
      <rPr>
        <sz val="12"/>
        <rFont val="Times New Roman"/>
        <family val="1"/>
      </rPr>
      <t>1/1 (100%) isolate had intrinsic resistance to carbapenems through the production of metallo-beta-lactamases (MBLs).</t>
    </r>
  </si>
  <si>
    <r>
      <t xml:space="preserve">Clinical cure (7 days after the end of treatment): 84.6% (11/13 patients).
Nosocomial pneumonia cases: 83.3% (10/12) achieved clinical cure.
</t>
    </r>
    <r>
      <rPr>
        <i/>
        <sz val="12"/>
        <rFont val="Times New Roman"/>
        <family val="1"/>
      </rPr>
      <t>Pseudomonas aeruginosa</t>
    </r>
    <r>
      <rPr>
        <sz val="12"/>
        <rFont val="Times New Roman"/>
        <family val="1"/>
      </rPr>
      <t xml:space="preserve"> infections: 87.5% (7/8) achieved clinical cure.</t>
    </r>
  </si>
  <si>
    <r>
      <t xml:space="preserve">23.1% (3/13).
Nosocomial pneumonia cases: 25% (3/12).
</t>
    </r>
    <r>
      <rPr>
        <i/>
        <sz val="12"/>
        <rFont val="Times New Roman"/>
        <family val="1"/>
      </rPr>
      <t>Pseudomonas aeruginosa</t>
    </r>
    <r>
      <rPr>
        <sz val="12"/>
        <rFont val="Times New Roman"/>
        <family val="1"/>
      </rPr>
      <t xml:space="preserve"> infections: 25% (2/8).</t>
    </r>
  </si>
  <si>
    <r>
      <t xml:space="preserve">NDM-producing </t>
    </r>
    <r>
      <rPr>
        <i/>
        <sz val="12"/>
        <rFont val="Times New Roman"/>
        <family val="1"/>
      </rPr>
      <t>Acinetobacter baumannii</t>
    </r>
    <r>
      <rPr>
        <sz val="12"/>
        <rFont val="Times New Roman"/>
        <family val="1"/>
      </rPr>
      <t xml:space="preserve"> complex: 38 
Infections: 13 (34%) systemic infections.
Colonization: 25 (66%).</t>
    </r>
  </si>
  <si>
    <r>
      <t>Cefiderocol susceptibility testing for 12/13:
Disk diffusion method:
10/12 (83%) isolates showed resistance by disk diffusion (zone diameter ≤17 mm).
Broth microdilution (</t>
    </r>
    <r>
      <rPr>
        <b/>
        <sz val="12"/>
        <rFont val="Times New Roman"/>
        <family val="1"/>
      </rPr>
      <t>EUCAST</t>
    </r>
    <r>
      <rPr>
        <sz val="12"/>
        <rFont val="Times New Roman"/>
        <family val="1"/>
      </rPr>
      <t xml:space="preserve">):
9/12 (75%) MIC value ≥ 2 mg/L by ComASP gradient tests.
12/12 (100%) MIC value ≥ 2 mg/L by UMIC method.
Colistin susceptibility: 13/13 susceptible to colistin.
</t>
    </r>
  </si>
  <si>
    <r>
      <t xml:space="preserve">Cefiderocol group:
DTR </t>
    </r>
    <r>
      <rPr>
        <i/>
        <sz val="12"/>
        <rFont val="Times New Roman"/>
        <family val="1"/>
      </rPr>
      <t>Pseudomonas aeruginosa</t>
    </r>
    <r>
      <rPr>
        <sz val="12"/>
        <rFont val="Times New Roman"/>
        <family val="1"/>
      </rPr>
      <t xml:space="preserve"> 19 (79%)
DTR </t>
    </r>
    <r>
      <rPr>
        <i/>
        <sz val="12"/>
        <rFont val="Times New Roman"/>
        <family val="1"/>
      </rPr>
      <t>Stenotrophomonas maltophilia</t>
    </r>
    <r>
      <rPr>
        <sz val="12"/>
        <rFont val="Times New Roman"/>
        <family val="1"/>
      </rPr>
      <t xml:space="preserve"> 2 (8%)
DTR </t>
    </r>
    <r>
      <rPr>
        <i/>
        <sz val="12"/>
        <rFont val="Times New Roman"/>
        <family val="1"/>
      </rPr>
      <t>Achromobacter xylosoxidans</t>
    </r>
    <r>
      <rPr>
        <sz val="12"/>
        <rFont val="Times New Roman"/>
        <family val="1"/>
      </rPr>
      <t xml:space="preserve"> 1 (4%)
Carbapenem-resistant </t>
    </r>
    <r>
      <rPr>
        <i/>
        <sz val="12"/>
        <rFont val="Times New Roman"/>
        <family val="1"/>
      </rPr>
      <t>Acinetobacter baumannii</t>
    </r>
    <r>
      <rPr>
        <sz val="12"/>
        <rFont val="Times New Roman"/>
        <family val="1"/>
      </rPr>
      <t xml:space="preserve"> (CRAB) 1 (4%)
NDM </t>
    </r>
    <r>
      <rPr>
        <i/>
        <sz val="12"/>
        <rFont val="Times New Roman"/>
        <family val="1"/>
      </rPr>
      <t>Klebsiella pneumoniae</t>
    </r>
    <r>
      <rPr>
        <sz val="12"/>
        <rFont val="Times New Roman"/>
        <family val="1"/>
      </rPr>
      <t xml:space="preserve"> 1 (4%)
ESAC </t>
    </r>
    <r>
      <rPr>
        <i/>
        <sz val="12"/>
        <rFont val="Times New Roman"/>
        <family val="1"/>
      </rPr>
      <t>Klebsiella aerogenes</t>
    </r>
    <r>
      <rPr>
        <sz val="12"/>
        <rFont val="Times New Roman"/>
        <family val="1"/>
      </rPr>
      <t xml:space="preserve"> 1 (4%)
ESAC </t>
    </r>
    <r>
      <rPr>
        <i/>
        <sz val="12"/>
        <rFont val="Times New Roman"/>
        <family val="1"/>
      </rPr>
      <t>Enterobacter cloacae</t>
    </r>
    <r>
      <rPr>
        <sz val="12"/>
        <rFont val="Times New Roman"/>
        <family val="1"/>
      </rPr>
      <t xml:space="preserve"> 1 (4%)
CAZ-AVI-ATM group:
NDM </t>
    </r>
    <r>
      <rPr>
        <i/>
        <sz val="12"/>
        <rFont val="Times New Roman"/>
        <family val="1"/>
      </rPr>
      <t>K. pneumoniae</t>
    </r>
    <r>
      <rPr>
        <sz val="12"/>
        <rFont val="Times New Roman"/>
        <family val="1"/>
      </rPr>
      <t xml:space="preserve"> 3 (100%)
ESAC </t>
    </r>
    <r>
      <rPr>
        <i/>
        <sz val="12"/>
        <rFont val="Times New Roman"/>
        <family val="1"/>
      </rPr>
      <t>E. cloacae</t>
    </r>
    <r>
      <rPr>
        <sz val="12"/>
        <rFont val="Times New Roman"/>
        <family val="1"/>
      </rPr>
      <t xml:space="preserve"> 1 (33%)
IMI-REL group:
DTR </t>
    </r>
    <r>
      <rPr>
        <i/>
        <sz val="12"/>
        <rFont val="Times New Roman"/>
        <family val="1"/>
      </rPr>
      <t>Pseudomonas aeruginosa</t>
    </r>
    <r>
      <rPr>
        <sz val="12"/>
        <rFont val="Times New Roman"/>
        <family val="1"/>
      </rPr>
      <t xml:space="preserve"> 3 (100%) </t>
    </r>
  </si>
  <si>
    <r>
      <rPr>
        <b/>
        <sz val="12"/>
        <rFont val="Times New Roman"/>
        <family val="1"/>
      </rPr>
      <t xml:space="preserve">EUCAST
</t>
    </r>
    <r>
      <rPr>
        <sz val="12"/>
        <rFont val="Times New Roman"/>
        <family val="1"/>
      </rPr>
      <t xml:space="preserve">Cefiderocol susceptibility:
</t>
    </r>
    <r>
      <rPr>
        <i/>
        <sz val="12"/>
        <rFont val="Times New Roman"/>
        <family val="1"/>
      </rPr>
      <t>P. aeruginosa</t>
    </r>
    <r>
      <rPr>
        <sz val="12"/>
        <rFont val="Times New Roman"/>
        <family val="1"/>
      </rPr>
      <t xml:space="preserve">: 95% (21/22) susceptible
</t>
    </r>
    <r>
      <rPr>
        <i/>
        <sz val="12"/>
        <rFont val="Times New Roman"/>
        <family val="1"/>
      </rPr>
      <t>S. maltophilia</t>
    </r>
    <r>
      <rPr>
        <sz val="12"/>
        <rFont val="Times New Roman"/>
        <family val="1"/>
      </rPr>
      <t xml:space="preserve">: 100% (4/4) susceptible
</t>
    </r>
    <r>
      <rPr>
        <i/>
        <sz val="12"/>
        <rFont val="Times New Roman"/>
        <family val="1"/>
      </rPr>
      <t>A. baumannii</t>
    </r>
    <r>
      <rPr>
        <sz val="12"/>
        <rFont val="Times New Roman"/>
        <family val="1"/>
      </rPr>
      <t xml:space="preserve">: 100% (1/1) susceptible
</t>
    </r>
    <r>
      <rPr>
        <i/>
        <sz val="12"/>
        <rFont val="Times New Roman"/>
        <family val="1"/>
      </rPr>
      <t>A. xylosoxidans</t>
    </r>
    <r>
      <rPr>
        <sz val="12"/>
        <rFont val="Times New Roman"/>
        <family val="1"/>
      </rPr>
      <t xml:space="preserve">: 0% (0/1) susceptible
</t>
    </r>
    <r>
      <rPr>
        <i/>
        <sz val="12"/>
        <rFont val="Times New Roman"/>
        <family val="1"/>
      </rPr>
      <t>Enterobacterales</t>
    </r>
    <r>
      <rPr>
        <sz val="12"/>
        <rFont val="Times New Roman"/>
        <family val="1"/>
      </rPr>
      <t xml:space="preserve">: 73% (8/11) susceptible
NDM-1-producing </t>
    </r>
    <r>
      <rPr>
        <i/>
        <sz val="12"/>
        <rFont val="Times New Roman"/>
        <family val="1"/>
      </rPr>
      <t>K. pneumoniae</t>
    </r>
    <r>
      <rPr>
        <sz val="12"/>
        <rFont val="Times New Roman"/>
        <family val="1"/>
      </rPr>
      <t xml:space="preserve">: 33% (1/3) susceptible
</t>
    </r>
  </si>
  <si>
    <r>
      <rPr>
        <i/>
        <sz val="12"/>
        <rFont val="Times New Roman"/>
        <family val="1"/>
      </rPr>
      <t>K. pneumoniae</t>
    </r>
    <r>
      <rPr>
        <sz val="12"/>
        <rFont val="Times New Roman"/>
        <family val="1"/>
      </rPr>
      <t xml:space="preserve">: NDM
</t>
    </r>
    <r>
      <rPr>
        <i/>
        <sz val="12"/>
        <rFont val="Times New Roman"/>
        <family val="1"/>
      </rPr>
      <t>P. aeruginosa</t>
    </r>
    <r>
      <rPr>
        <sz val="12"/>
        <rFont val="Times New Roman"/>
        <family val="1"/>
      </rPr>
      <t xml:space="preserve">: cephalosporinase PDC-392, PDC-394
</t>
    </r>
    <r>
      <rPr>
        <i/>
        <sz val="12"/>
        <rFont val="Times New Roman"/>
        <family val="1"/>
      </rPr>
      <t xml:space="preserve">P. aeruginosa: </t>
    </r>
    <r>
      <rPr>
        <sz val="12"/>
        <rFont val="Times New Roman"/>
        <family val="1"/>
      </rPr>
      <t xml:space="preserve"> acquisition of CFD resistance in 2 isolates during treatment with CFD</t>
    </r>
  </si>
  <si>
    <r>
      <t xml:space="preserve">One interesting finding in our study was the acquisition of
CFD resistance in </t>
    </r>
    <r>
      <rPr>
        <i/>
        <sz val="12"/>
        <rFont val="Times New Roman"/>
        <family val="1"/>
      </rPr>
      <t>P. aeruginosa</t>
    </r>
    <r>
      <rPr>
        <sz val="12"/>
        <rFont val="Times New Roman"/>
        <family val="1"/>
      </rPr>
      <t xml:space="preserve"> isolates which has led to clinical failure in two patients during treatment with this antibiotic. A high prevalence of heteroresistance to CFD has been proposed as an explanation for multifold increases in CFD MICs and CFD treatment failure against carbapenem-resistant bacteria, but reliable clinical data are still lacking.
In our study, two NDM producing-</t>
    </r>
    <r>
      <rPr>
        <i/>
        <sz val="12"/>
        <rFont val="Times New Roman"/>
        <family val="1"/>
      </rPr>
      <t>K. pneumoniae</t>
    </r>
    <r>
      <rPr>
        <sz val="12"/>
        <rFont val="Times New Roman"/>
        <family val="1"/>
      </rPr>
      <t xml:space="preserve"> strains were resistant to CFD and one strain was susceptible to this antibiotic. The patient with the strain susceptible was treated with CFD, however, the antibiotic was stopped after 4 days because of microbiological and clinical failure related to bloodstream infection documented with ESAC-producing </t>
    </r>
    <r>
      <rPr>
        <i/>
        <sz val="12"/>
        <rFont val="Times New Roman"/>
        <family val="1"/>
      </rPr>
      <t>E. cloacae</t>
    </r>
    <r>
      <rPr>
        <sz val="12"/>
        <rFont val="Times New Roman"/>
        <family val="1"/>
      </rPr>
      <t xml:space="preserve"> resistant to CFD. It is noteworthy, that rapid acquisition of CFD resistance in </t>
    </r>
    <r>
      <rPr>
        <i/>
        <sz val="12"/>
        <rFont val="Times New Roman"/>
        <family val="1"/>
      </rPr>
      <t>E. cloacae</t>
    </r>
    <r>
      <rPr>
        <sz val="12"/>
        <rFont val="Times New Roman"/>
        <family val="1"/>
      </rPr>
      <t xml:space="preserve"> through mutations of the CirA siderophore receptor during CFD therapy have been recently reported in the literature. It has also been suggested that acquisition of CFD resistance during treatment could be related to overproduction of NDM enzymes, mutations affecting porins and efflux pumps, mutations in penicillin-bindingprotein 3, and heteroresistance mechanisms.
We reported the feasibility of CFD administration by continuous infusion in two patients. Regarding CFD concerns about heteroresistance and treatment failure, continuous infusion appears to be a promising alternative to improve resistance suppression and treatment success rates. We reported therapeutic success with continuous infusion of CFD for the treatment of a meningitis, but also in bone and joint infections.</t>
    </r>
  </si>
  <si>
    <r>
      <t xml:space="preserve">Carbapenem-resistant </t>
    </r>
    <r>
      <rPr>
        <i/>
        <sz val="12"/>
        <rFont val="Times New Roman"/>
        <family val="1"/>
      </rPr>
      <t>Acinetobacter baumannii</t>
    </r>
    <r>
      <rPr>
        <sz val="12"/>
        <rFont val="Times New Roman"/>
        <family val="1"/>
      </rPr>
      <t xml:space="preserve"> (CRAB): 146 (99.3%).
</t>
    </r>
    <r>
      <rPr>
        <i/>
        <sz val="12"/>
        <rFont val="Times New Roman"/>
        <family val="1"/>
      </rPr>
      <t>Acinetobacter spp</t>
    </r>
    <r>
      <rPr>
        <sz val="12"/>
        <rFont val="Times New Roman"/>
        <family val="1"/>
      </rPr>
      <t xml:space="preserve"> (non-CRAB): 1 (0.7%)</t>
    </r>
  </si>
  <si>
    <r>
      <t xml:space="preserve">Carbapenem-Resistant </t>
    </r>
    <r>
      <rPr>
        <i/>
        <sz val="12"/>
        <rFont val="Times New Roman"/>
        <family val="1"/>
      </rPr>
      <t xml:space="preserve">Acinetobacter baumannii </t>
    </r>
  </si>
  <si>
    <r>
      <rPr>
        <b/>
        <sz val="12"/>
        <rFont val="Times New Roman"/>
        <family val="1"/>
      </rPr>
      <t xml:space="preserve">EUCAST
</t>
    </r>
    <r>
      <rPr>
        <sz val="12"/>
        <rFont val="Times New Roman"/>
        <family val="1"/>
      </rPr>
      <t>Median MIC for cefiderocol was 1 mg/L
For cefiderocol MIC ≥2 mg/L, antimicrobial resistance was confirmed by disc diffusion antimicrobial susceptibility testing, according to EUCAST
Colistin-based regimens were used in cases with resistance or susceptibility issues</t>
    </r>
  </si>
  <si>
    <r>
      <t xml:space="preserve">Carbapenem-resistant </t>
    </r>
    <r>
      <rPr>
        <i/>
        <sz val="12"/>
        <rFont val="Times New Roman"/>
        <family val="1"/>
      </rPr>
      <t>Acinetobacter baumannii</t>
    </r>
    <r>
      <rPr>
        <sz val="12"/>
        <rFont val="Times New Roman"/>
        <family val="1"/>
      </rPr>
      <t>: 73/73 (100%)</t>
    </r>
  </si>
  <si>
    <r>
      <rPr>
        <b/>
        <sz val="12"/>
        <rFont val="Times New Roman"/>
        <family val="1"/>
      </rPr>
      <t>EUCAST</t>
    </r>
    <r>
      <rPr>
        <sz val="12"/>
        <rFont val="Times New Roman"/>
        <family val="1"/>
      </rPr>
      <t xml:space="preserve">
Cefiderocol resistance 2/19 patients (10.5%).
Fosfomycin was often used in combination with cefiderocol to improve susceptibility.
Colistin false susceptibility was detected in approximately 50% of cases.
Colistin resistance emerged during treatment in several cases, leading to treatment failures in the colistin-based regimens.</t>
    </r>
  </si>
  <si>
    <r>
      <t xml:space="preserve">Carbapenem-resistant </t>
    </r>
    <r>
      <rPr>
        <i/>
        <sz val="12"/>
        <rFont val="Times New Roman"/>
        <family val="1"/>
      </rPr>
      <t>Acinetobacter baumannii</t>
    </r>
  </si>
  <si>
    <r>
      <rPr>
        <b/>
        <sz val="12"/>
        <rFont val="Times New Roman"/>
        <family val="1"/>
      </rPr>
      <t xml:space="preserve">EUCAST
</t>
    </r>
    <r>
      <rPr>
        <sz val="12"/>
        <rFont val="Times New Roman"/>
        <family val="1"/>
      </rPr>
      <t>Cefiderocol:
59 patients (56.3%) were tested for cefiderocol susceptibility.
MIC values for cefiderocol ranged from 0.094 µg/mL to 1.5 µg/mL.
One patient (1.7%) developed in vivo cefiderocol resistance (MIC 4 µg/mL).
Colistin:
Colistin resistance was observed in 13 patients (12.5%).
Automated systems showed initial false susceptibility for some strains, leading to treatment failure.
Ampicillin/sulbactam:
All CRAB isolates were resistant to ampicillin/sulbactam (MIC &gt; 16/8 µg/mL).</t>
    </r>
  </si>
  <si>
    <r>
      <rPr>
        <b/>
        <sz val="12"/>
        <rFont val="Times New Roman"/>
        <family val="1"/>
      </rPr>
      <t xml:space="preserve">EUCAST
</t>
    </r>
    <r>
      <rPr>
        <sz val="12"/>
        <rFont val="Times New Roman"/>
        <family val="1"/>
      </rPr>
      <t>90/90 (100%) susceptible to CT, MIC (IQR) - 0.5 - 1 mg/L
90/90 (100%) susceptible to FDC, DD inhibition zones ≥17 mm.</t>
    </r>
  </si>
  <si>
    <r>
      <t xml:space="preserve">carbapenem-resistant </t>
    </r>
    <r>
      <rPr>
        <i/>
        <sz val="12"/>
        <rFont val="Times New Roman"/>
        <family val="1"/>
      </rPr>
      <t>Acinetobacter baumannii</t>
    </r>
    <r>
      <rPr>
        <sz val="12"/>
        <rFont val="Times New Roman"/>
        <family val="1"/>
      </rPr>
      <t xml:space="preserve"> (CRAB)</t>
    </r>
  </si>
  <si>
    <r>
      <t xml:space="preserve">Acinetobacter baumannii : </t>
    </r>
    <r>
      <rPr>
        <sz val="12"/>
        <rFont val="Times New Roman"/>
        <family val="1"/>
      </rPr>
      <t xml:space="preserve">31 (75.6%)    </t>
    </r>
    <r>
      <rPr>
        <i/>
        <sz val="12"/>
        <rFont val="Times New Roman"/>
        <family val="1"/>
      </rPr>
      <t xml:space="preserve">          
Klebsiella pneumoniae: </t>
    </r>
    <r>
      <rPr>
        <sz val="12"/>
        <rFont val="Times New Roman"/>
        <family val="1"/>
      </rPr>
      <t xml:space="preserve">10 (24.4%)   </t>
    </r>
    <r>
      <rPr>
        <i/>
        <sz val="12"/>
        <rFont val="Times New Roman"/>
        <family val="1"/>
      </rPr>
      <t xml:space="preserve">             
Pseudomonas aeruginosa:   </t>
    </r>
    <r>
      <rPr>
        <sz val="12"/>
        <rFont val="Times New Roman"/>
        <family val="1"/>
      </rPr>
      <t xml:space="preserve">5 (12.2%)   </t>
    </r>
    <r>
      <rPr>
        <i/>
        <sz val="12"/>
        <rFont val="Times New Roman"/>
        <family val="1"/>
      </rPr>
      <t xml:space="preserve">          
Escherichia coli: </t>
    </r>
    <r>
      <rPr>
        <sz val="12"/>
        <rFont val="Times New Roman"/>
        <family val="1"/>
      </rPr>
      <t>3 (7.3%)</t>
    </r>
    <r>
      <rPr>
        <i/>
        <sz val="12"/>
        <rFont val="Times New Roman"/>
        <family val="1"/>
      </rPr>
      <t xml:space="preserve">                     
Stenotrophomonas maltop</t>
    </r>
    <r>
      <rPr>
        <sz val="12"/>
        <rFont val="Times New Roman"/>
        <family val="1"/>
      </rPr>
      <t xml:space="preserve">hilia: 1 (2.4%) 
Polymicrobial:         9 (22.0%)        </t>
    </r>
  </si>
  <si>
    <r>
      <rPr>
        <b/>
        <sz val="12"/>
        <rFont val="Times New Roman"/>
        <family val="1"/>
      </rPr>
      <t xml:space="preserve">EUCAST
</t>
    </r>
    <r>
      <rPr>
        <sz val="12"/>
        <rFont val="Times New Roman"/>
        <family val="1"/>
      </rPr>
      <t>CFD MIC was tested with disk diffusion method in Mueller–Hinton agar. 
All bacterial isolates were carbapenem-resistant (MIC &gt; 8 mg/L)
The most isolated bacteria were CRAB (75.6%)
In only two cases CFD MICs were tested: 
- 1 VAP case caused by CRAB (MIC = 0.38 μg/mL)
- 1 cUTI case caused by KPC NDM (MIC = 1 μg/mL)</t>
    </r>
  </si>
  <si>
    <r>
      <rPr>
        <b/>
        <sz val="12"/>
        <rFont val="Times New Roman"/>
        <family val="1"/>
      </rPr>
      <t xml:space="preserve">EUCAST
</t>
    </r>
    <r>
      <rPr>
        <sz val="12"/>
        <rFont val="Times New Roman"/>
        <family val="1"/>
      </rPr>
      <t xml:space="preserve">Cefiderocol: All CR-Ab susceptible MIC &lt; 2 mg/L.
Colistin: All isolates susceptible MIC &lt; 0.5 mg/L.
Fosfomycin: Empirically added, no susceptibility testing was performed.
</t>
    </r>
  </si>
  <si>
    <r>
      <rPr>
        <i/>
        <sz val="12"/>
        <rFont val="Times New Roman"/>
        <family val="1"/>
      </rPr>
      <t xml:space="preserve">Acinetobacter baumannii </t>
    </r>
    <r>
      <rPr>
        <sz val="12"/>
        <rFont val="Times New Roman"/>
        <family val="1"/>
      </rPr>
      <t xml:space="preserve">67/122 (54.9%).
</t>
    </r>
    <r>
      <rPr>
        <i/>
        <sz val="12"/>
        <rFont val="Times New Roman"/>
        <family val="1"/>
      </rPr>
      <t>Pseudomonas aeruginosa</t>
    </r>
    <r>
      <rPr>
        <sz val="12"/>
        <rFont val="Times New Roman"/>
        <family val="1"/>
      </rPr>
      <t xml:space="preserve"> 25/122 (20.5%).
</t>
    </r>
    <r>
      <rPr>
        <i/>
        <sz val="12"/>
        <rFont val="Times New Roman"/>
        <family val="1"/>
      </rPr>
      <t>Klebsiella spp.</t>
    </r>
    <r>
      <rPr>
        <sz val="12"/>
        <rFont val="Times New Roman"/>
        <family val="1"/>
      </rPr>
      <t xml:space="preserve"> 18/122 (14.8%).
</t>
    </r>
    <r>
      <rPr>
        <i/>
        <sz val="12"/>
        <rFont val="Times New Roman"/>
        <family val="1"/>
      </rPr>
      <t>Stenotrophomonas maltophilia</t>
    </r>
    <r>
      <rPr>
        <sz val="12"/>
        <rFont val="Times New Roman"/>
        <family val="1"/>
      </rPr>
      <t>: 4/122 (3.3%).
Other Enterobacterales: 26/200 (13%).</t>
    </r>
  </si>
  <si>
    <r>
      <rPr>
        <b/>
        <sz val="12"/>
        <rFont val="Times New Roman"/>
        <family val="1"/>
      </rPr>
      <t xml:space="preserve">EUCAST
</t>
    </r>
    <r>
      <rPr>
        <sz val="12"/>
        <rFont val="Times New Roman"/>
        <family val="1"/>
      </rPr>
      <t>Cefiderocol AST was performed in 74/170 isolates (43.5%) from infections receiving targeted cefiderocol therapy (including 13/26 MBL producers, 50.0%)</t>
    </r>
    <r>
      <rPr>
        <b/>
        <sz val="12"/>
        <rFont val="Times New Roman"/>
        <family val="1"/>
      </rPr>
      <t xml:space="preserve">
</t>
    </r>
    <r>
      <rPr>
        <sz val="12"/>
        <rFont val="Times New Roman"/>
        <family val="1"/>
      </rPr>
      <t xml:space="preserve">Cefiderocol Resistance: 3/57 (5.3%)  for </t>
    </r>
    <r>
      <rPr>
        <i/>
        <sz val="12"/>
        <rFont val="Times New Roman"/>
        <family val="1"/>
      </rPr>
      <t xml:space="preserve">Acinetobacter baumannii
</t>
    </r>
    <r>
      <rPr>
        <sz val="12"/>
        <rFont val="Times New Roman"/>
        <family val="1"/>
      </rPr>
      <t>Resistance to cefiderocol was defined as: 
for Enterobacterales, minimum inhibitory concentration (MIC) &gt; 2 mg/L for broth microdilution and zone diameter &lt; 23 mm for disk diffusion
for</t>
    </r>
    <r>
      <rPr>
        <i/>
        <sz val="12"/>
        <rFont val="Times New Roman"/>
        <family val="1"/>
      </rPr>
      <t xml:space="preserve"> P. aeruginosa</t>
    </r>
    <r>
      <rPr>
        <sz val="12"/>
        <rFont val="Times New Roman"/>
        <family val="1"/>
      </rPr>
      <t xml:space="preserve">, MIC &gt; 2 mg/L for broth microdilution and zone diameter &lt; 22 mm for disk diffusion.
for </t>
    </r>
    <r>
      <rPr>
        <i/>
        <sz val="12"/>
        <rFont val="Times New Roman"/>
        <family val="1"/>
      </rPr>
      <t>A. baumannii</t>
    </r>
    <r>
      <rPr>
        <sz val="12"/>
        <rFont val="Times New Roman"/>
        <family val="1"/>
      </rPr>
      <t xml:space="preserve">: disk diffusion, zone diameters &lt; 17 mm 
for </t>
    </r>
    <r>
      <rPr>
        <i/>
        <sz val="12"/>
        <rFont val="Times New Roman"/>
        <family val="1"/>
      </rPr>
      <t>S. maltophilia</t>
    </r>
    <r>
      <rPr>
        <sz val="12"/>
        <rFont val="Times New Roman"/>
        <family val="1"/>
      </rPr>
      <t>: disk diffusion, zone diameters &lt; 19 mm</t>
    </r>
  </si>
  <si>
    <r>
      <t xml:space="preserve">OXA-type Carbapenemases:43/200 (21.5%).
Subtypes OXA-23 and OXA-24/40 were most common in </t>
    </r>
    <r>
      <rPr>
        <i/>
        <sz val="12"/>
        <rFont val="Times New Roman"/>
        <family val="1"/>
      </rPr>
      <t xml:space="preserve">Acinetobacter baumannii </t>
    </r>
    <r>
      <rPr>
        <sz val="12"/>
        <rFont val="Times New Roman"/>
        <family val="1"/>
      </rPr>
      <t>infections.
MBL-Type Carbapenemases: 22/200 (11%).
NDM-producing isolates: 5 (2.5%).
VIM-producing strains: 19 (9.5%).
KPC-type:11/200 (5.5%).</t>
    </r>
  </si>
  <si>
    <r>
      <t xml:space="preserve">Cefiderocol Monotherapy: 101/200 (50.5%)
Combination Therapy: 99/200 (49.5%)
Combination Therapies Included:
Fosfomycin:
Empirical therapy: 9/99 (9.1%)
Targeted therapy:
</t>
    </r>
    <r>
      <rPr>
        <i/>
        <sz val="12"/>
        <rFont val="Times New Roman"/>
        <family val="1"/>
      </rPr>
      <t>Acinetobacter baumannii</t>
    </r>
    <r>
      <rPr>
        <sz val="12"/>
        <rFont val="Times New Roman"/>
        <family val="1"/>
      </rPr>
      <t xml:space="preserve">: 13/99 (13.1%)
</t>
    </r>
    <r>
      <rPr>
        <i/>
        <sz val="12"/>
        <rFont val="Times New Roman"/>
        <family val="1"/>
      </rPr>
      <t>Enterobacterales</t>
    </r>
    <r>
      <rPr>
        <sz val="12"/>
        <rFont val="Times New Roman"/>
        <family val="1"/>
      </rPr>
      <t xml:space="preserve">: 5/99 (5.1%)
</t>
    </r>
    <r>
      <rPr>
        <i/>
        <sz val="12"/>
        <rFont val="Times New Roman"/>
        <family val="1"/>
      </rPr>
      <t>Pseudomonas aeruginosa</t>
    </r>
    <r>
      <rPr>
        <sz val="12"/>
        <rFont val="Times New Roman"/>
        <family val="1"/>
      </rPr>
      <t xml:space="preserve">: 8/99 (8.1%)
Colistin:
Empirical therapy: 3/99 (3%)
Targeted therapy:
</t>
    </r>
    <r>
      <rPr>
        <i/>
        <sz val="12"/>
        <rFont val="Times New Roman"/>
        <family val="1"/>
      </rPr>
      <t>Acinetobacter baumannii</t>
    </r>
    <r>
      <rPr>
        <sz val="12"/>
        <rFont val="Times New Roman"/>
        <family val="1"/>
      </rPr>
      <t xml:space="preserve">: 8/99 (8.1%)
</t>
    </r>
    <r>
      <rPr>
        <i/>
        <sz val="12"/>
        <rFont val="Times New Roman"/>
        <family val="1"/>
      </rPr>
      <t>Pseudomonas aeruginosa</t>
    </r>
    <r>
      <rPr>
        <sz val="12"/>
        <rFont val="Times New Roman"/>
        <family val="1"/>
      </rPr>
      <t xml:space="preserve">: 1/99 (1%)
</t>
    </r>
    <r>
      <rPr>
        <i/>
        <sz val="12"/>
        <rFont val="Times New Roman"/>
        <family val="1"/>
      </rPr>
      <t>Stenotrophomonas maltophilia</t>
    </r>
    <r>
      <rPr>
        <sz val="12"/>
        <rFont val="Times New Roman"/>
        <family val="1"/>
      </rPr>
      <t xml:space="preserve">: 1/99 (1%)
Tigecycline:
Empirical therapy: 6/99 (6.1%)
Targeted therapy:
</t>
    </r>
    <r>
      <rPr>
        <i/>
        <sz val="12"/>
        <rFont val="Times New Roman"/>
        <family val="1"/>
      </rPr>
      <t>Acinetobacter baumannii</t>
    </r>
    <r>
      <rPr>
        <sz val="12"/>
        <rFont val="Times New Roman"/>
        <family val="1"/>
      </rPr>
      <t xml:space="preserve">: 5/99 (5.1%)
</t>
    </r>
    <r>
      <rPr>
        <i/>
        <sz val="12"/>
        <rFont val="Times New Roman"/>
        <family val="1"/>
      </rPr>
      <t>Enterobacterales</t>
    </r>
    <r>
      <rPr>
        <sz val="12"/>
        <rFont val="Times New Roman"/>
        <family val="1"/>
      </rPr>
      <t xml:space="preserve">: 4/99 (4%)
Aminoglycosides:
Empirical therapy: 1/99 (1%)
Targeted therapy:
</t>
    </r>
    <r>
      <rPr>
        <i/>
        <sz val="12"/>
        <rFont val="Times New Roman"/>
        <family val="1"/>
      </rPr>
      <t>Pseudomonas aeruginosa</t>
    </r>
    <r>
      <rPr>
        <sz val="12"/>
        <rFont val="Times New Roman"/>
        <family val="1"/>
      </rPr>
      <t xml:space="preserve">: 2/99 (2%)
</t>
    </r>
    <r>
      <rPr>
        <i/>
        <sz val="12"/>
        <rFont val="Times New Roman"/>
        <family val="1"/>
      </rPr>
      <t>Acinetobacter baumannii</t>
    </r>
    <r>
      <rPr>
        <sz val="12"/>
        <rFont val="Times New Roman"/>
        <family val="1"/>
      </rPr>
      <t xml:space="preserve">: 1/99 (1%)
Ampicillin/Sulbactam:
Targeted therapy 
</t>
    </r>
    <r>
      <rPr>
        <i/>
        <sz val="12"/>
        <rFont val="Times New Roman"/>
        <family val="1"/>
      </rPr>
      <t>Acinetobacter baumannii</t>
    </r>
    <r>
      <rPr>
        <sz val="12"/>
        <rFont val="Times New Roman"/>
        <family val="1"/>
      </rPr>
      <t xml:space="preserve">: 8/99 (8.1%)
Combination with Tigecycline: 1/99 (1%)
Colistin plus Tigecycline: 1/99 (1%) for </t>
    </r>
    <r>
      <rPr>
        <i/>
        <sz val="12"/>
        <rFont val="Times New Roman"/>
        <family val="1"/>
      </rPr>
      <t>Acinetobacter baumannii</t>
    </r>
    <r>
      <rPr>
        <sz val="12"/>
        <rFont val="Times New Roman"/>
        <family val="1"/>
      </rPr>
      <t xml:space="preserve">
Ampicillin/Sulbactam plus Tigecycline: 1/99 (1%) for </t>
    </r>
    <r>
      <rPr>
        <i/>
        <sz val="12"/>
        <rFont val="Times New Roman"/>
        <family val="1"/>
      </rPr>
      <t>Acinetobacter baumannii</t>
    </r>
    <r>
      <rPr>
        <sz val="12"/>
        <rFont val="Times New Roman"/>
        <family val="1"/>
      </rPr>
      <t xml:space="preserve">
</t>
    </r>
  </si>
  <si>
    <r>
      <t xml:space="preserve">Microbiological Eradication at the End of Treatment (EOT):
Eradication was achieved in 33/41 patients (80.5%).
Non-Susceptible (Non-Wild-Type) Isolates:
3/57 isolates (5.3%) of </t>
    </r>
    <r>
      <rPr>
        <i/>
        <sz val="12"/>
        <rFont val="Times New Roman"/>
        <family val="1"/>
      </rPr>
      <t>Acinetobacter baumannii</t>
    </r>
    <r>
      <rPr>
        <sz val="12"/>
        <rFont val="Times New Roman"/>
        <family val="1"/>
      </rPr>
      <t xml:space="preserve"> were identified as non-susceptible.</t>
    </r>
  </si>
  <si>
    <r>
      <rPr>
        <i/>
        <sz val="12"/>
        <rFont val="Times New Roman"/>
        <family val="1"/>
      </rPr>
      <t>Acinetobacter baumannii</t>
    </r>
    <r>
      <rPr>
        <sz val="12"/>
        <rFont val="Times New Roman"/>
        <family val="1"/>
      </rPr>
      <t xml:space="preserve">: 90/200 (45%)
</t>
    </r>
    <r>
      <rPr>
        <i/>
        <sz val="12"/>
        <rFont val="Times New Roman"/>
        <family val="1"/>
      </rPr>
      <t>Enterobacterales</t>
    </r>
    <r>
      <rPr>
        <sz val="12"/>
        <rFont val="Times New Roman"/>
        <family val="1"/>
      </rPr>
      <t xml:space="preserve">: 40/200 (19.8%)
</t>
    </r>
    <r>
      <rPr>
        <i/>
        <sz val="12"/>
        <rFont val="Times New Roman"/>
        <family val="1"/>
      </rPr>
      <t>Pseudomonas aeruginosa</t>
    </r>
    <r>
      <rPr>
        <sz val="12"/>
        <rFont val="Times New Roman"/>
        <family val="1"/>
      </rPr>
      <t>: 42/200 (20.7%)</t>
    </r>
  </si>
  <si>
    <r>
      <t xml:space="preserve">Carbapenem-resistant </t>
    </r>
    <r>
      <rPr>
        <i/>
        <sz val="12"/>
        <rFont val="Times New Roman"/>
        <family val="1"/>
      </rPr>
      <t xml:space="preserve">Acinetobacter baumannii: </t>
    </r>
    <r>
      <rPr>
        <sz val="12"/>
        <rFont val="Times New Roman"/>
        <family val="1"/>
      </rPr>
      <t>27/27 (100%)</t>
    </r>
  </si>
  <si>
    <r>
      <rPr>
        <b/>
        <sz val="12"/>
        <rFont val="Times New Roman"/>
        <family val="1"/>
      </rPr>
      <t xml:space="preserve">CLSI
</t>
    </r>
    <r>
      <rPr>
        <sz val="12"/>
        <rFont val="Times New Roman"/>
        <family val="1"/>
      </rPr>
      <t xml:space="preserve">Heteroresistance defined by PAP was detected in 59% (16/27) of isolates
MICs were interpreted according to </t>
    </r>
    <r>
      <rPr>
        <b/>
        <sz val="12"/>
        <rFont val="Times New Roman"/>
        <family val="1"/>
      </rPr>
      <t xml:space="preserve">CLSI </t>
    </r>
    <r>
      <rPr>
        <sz val="12"/>
        <rFont val="Times New Roman"/>
        <family val="1"/>
      </rPr>
      <t xml:space="preserve">breakpoints 
Median cefiderocol MIC:1 mg/L 
96% (26/27) of isolates were susceptible to cefiderocol using the CLSI breakpoint of ≤4 mg/L. 
By comparison only 48% (13/27) of isolates were classified as susceptible by disk diffusion testing. 
For isolates classified as non-susceptible by disk diffusion, colonies were identified within the zone of inhibition for 79%. </t>
    </r>
  </si>
  <si>
    <r>
      <t xml:space="preserve">A. baumanii: </t>
    </r>
    <r>
      <rPr>
        <sz val="12"/>
        <rFont val="Times New Roman"/>
        <family val="1"/>
      </rPr>
      <t>8/10 (80%)</t>
    </r>
    <r>
      <rPr>
        <i/>
        <sz val="12"/>
        <rFont val="Times New Roman"/>
        <family val="1"/>
      </rPr>
      <t xml:space="preserve">
K. pneumoniae: </t>
    </r>
    <r>
      <rPr>
        <sz val="12"/>
        <rFont val="Times New Roman"/>
        <family val="1"/>
      </rPr>
      <t>3/10 (30%)</t>
    </r>
    <r>
      <rPr>
        <i/>
        <sz val="12"/>
        <rFont val="Times New Roman"/>
        <family val="1"/>
      </rPr>
      <t xml:space="preserve">
S. malthophilia: </t>
    </r>
    <r>
      <rPr>
        <sz val="12"/>
        <rFont val="Times New Roman"/>
        <family val="1"/>
      </rPr>
      <t>1/10 (10%)</t>
    </r>
    <r>
      <rPr>
        <i/>
        <sz val="12"/>
        <rFont val="Times New Roman"/>
        <family val="1"/>
      </rPr>
      <t xml:space="preserve">
</t>
    </r>
    <r>
      <rPr>
        <sz val="12"/>
        <rFont val="Times New Roman"/>
        <family val="1"/>
      </rPr>
      <t>Polymicrobial infections: 2/10 (20%)</t>
    </r>
  </si>
  <si>
    <r>
      <t xml:space="preserve">MICs for Enterobacterales were classified according to breakpoints established by </t>
    </r>
    <r>
      <rPr>
        <b/>
        <sz val="12"/>
        <rFont val="Times New Roman"/>
        <family val="1"/>
      </rPr>
      <t>EUCAST</t>
    </r>
    <r>
      <rPr>
        <sz val="12"/>
        <rFont val="Times New Roman"/>
        <family val="1"/>
      </rPr>
      <t>. No EUCAST breakpoints for</t>
    </r>
    <r>
      <rPr>
        <i/>
        <sz val="12"/>
        <rFont val="Times New Roman"/>
        <family val="1"/>
      </rPr>
      <t xml:space="preserve"> A. baumannii</t>
    </r>
    <r>
      <rPr>
        <sz val="12"/>
        <rFont val="Times New Roman"/>
        <family val="1"/>
      </rPr>
      <t xml:space="preserve"> and </t>
    </r>
    <r>
      <rPr>
        <i/>
        <sz val="12"/>
        <rFont val="Times New Roman"/>
        <family val="1"/>
      </rPr>
      <t>S. maltophilia</t>
    </r>
    <r>
      <rPr>
        <sz val="12"/>
        <rFont val="Times New Roman"/>
        <family val="1"/>
      </rPr>
      <t xml:space="preserve"> are currently published.
Cefiderocol was fully susceptible against all isolated
strains </t>
    </r>
  </si>
  <si>
    <r>
      <t xml:space="preserve">CRAB
NDM-producing </t>
    </r>
    <r>
      <rPr>
        <i/>
        <sz val="12"/>
        <rFont val="Times New Roman"/>
        <family val="1"/>
      </rPr>
      <t>K. pneumoniae</t>
    </r>
  </si>
  <si>
    <r>
      <t xml:space="preserve">2 patients had persistent skin and rectal </t>
    </r>
    <r>
      <rPr>
        <i/>
        <sz val="12"/>
        <rFont val="Times New Roman"/>
        <family val="1"/>
      </rPr>
      <t xml:space="preserve">A. baumannii </t>
    </r>
    <r>
      <rPr>
        <sz val="12"/>
        <rFont val="Times New Roman"/>
        <family val="1"/>
      </rPr>
      <t xml:space="preserve">colonization. The relapsing isolate from one patient was retested, and MIC for cefiderocol rose from 0.25 up to 4 μg/mL. The relapsing strain isolated from the other patient was not retested for cefiderocol. </t>
    </r>
  </si>
  <si>
    <r>
      <t>case 1:</t>
    </r>
    <r>
      <rPr>
        <i/>
        <sz val="12"/>
        <rFont val="Times New Roman"/>
        <family val="1"/>
      </rPr>
      <t xml:space="preserve"> A. baumannii</t>
    </r>
    <r>
      <rPr>
        <sz val="12"/>
        <rFont val="Times New Roman"/>
        <family val="1"/>
      </rPr>
      <t xml:space="preserve"> , </t>
    </r>
    <r>
      <rPr>
        <i/>
        <sz val="12"/>
        <rFont val="Times New Roman"/>
        <family val="1"/>
      </rPr>
      <t>E. cloacae</t>
    </r>
    <r>
      <rPr>
        <sz val="12"/>
        <rFont val="Times New Roman"/>
        <family val="1"/>
      </rPr>
      <t xml:space="preserve">, </t>
    </r>
    <r>
      <rPr>
        <i/>
        <sz val="12"/>
        <rFont val="Times New Roman"/>
        <family val="1"/>
      </rPr>
      <t>P. aeruginosa</t>
    </r>
    <r>
      <rPr>
        <sz val="12"/>
        <rFont val="Times New Roman"/>
        <family val="1"/>
      </rPr>
      <t xml:space="preserve"> 
case 2: </t>
    </r>
    <r>
      <rPr>
        <i/>
        <sz val="12"/>
        <rFont val="Times New Roman"/>
        <family val="1"/>
      </rPr>
      <t xml:space="preserve">A. baumannii </t>
    </r>
    <r>
      <rPr>
        <sz val="12"/>
        <rFont val="Times New Roman"/>
        <family val="1"/>
      </rPr>
      <t xml:space="preserve">
case 3:</t>
    </r>
    <r>
      <rPr>
        <i/>
        <sz val="12"/>
        <rFont val="Times New Roman"/>
        <family val="1"/>
      </rPr>
      <t xml:space="preserve"> A. baumannii</t>
    </r>
    <r>
      <rPr>
        <sz val="12"/>
        <rFont val="Times New Roman"/>
        <family val="1"/>
      </rPr>
      <t xml:space="preserve">, </t>
    </r>
    <r>
      <rPr>
        <i/>
        <sz val="12"/>
        <rFont val="Times New Roman"/>
        <family val="1"/>
      </rPr>
      <t>K. pneumoniae, Corynebacterium striatum, Candida albicans, Enterococcus faecalis, Corynebacterium tuberculostearicum</t>
    </r>
  </si>
  <si>
    <r>
      <t>case 1: - postoperative wound infection, acute osteomyelitis (</t>
    </r>
    <r>
      <rPr>
        <i/>
        <sz val="12"/>
        <rFont val="Times New Roman"/>
        <family val="1"/>
      </rPr>
      <t>Pseudomonas aeruginosa, Acinetobacter baumannii, Enterobacter cloacae</t>
    </r>
    <r>
      <rPr>
        <sz val="12"/>
        <rFont val="Times New Roman"/>
        <family val="1"/>
      </rPr>
      <t xml:space="preserve">)
case 2: - postoperative acute vertebral osteomyelitis  ( </t>
    </r>
    <r>
      <rPr>
        <i/>
        <sz val="12"/>
        <rFont val="Times New Roman"/>
        <family val="1"/>
      </rPr>
      <t>A. baumannii</t>
    </r>
    <r>
      <rPr>
        <sz val="12"/>
        <rFont val="Times New Roman"/>
        <family val="1"/>
      </rPr>
      <t xml:space="preserve">)
case 3: - hospital-acquired pneumonia(XDR </t>
    </r>
    <r>
      <rPr>
        <i/>
        <sz val="12"/>
        <rFont val="Times New Roman"/>
        <family val="1"/>
      </rPr>
      <t>A. baumannii</t>
    </r>
    <r>
      <rPr>
        <sz val="12"/>
        <rFont val="Times New Roman"/>
        <family val="1"/>
      </rPr>
      <t xml:space="preserve">, </t>
    </r>
    <r>
      <rPr>
        <i/>
        <sz val="12"/>
        <rFont val="Times New Roman"/>
        <family val="1"/>
      </rPr>
      <t xml:space="preserve">K. pneumoniae)
</t>
    </r>
    <r>
      <rPr>
        <sz val="12"/>
        <rFont val="Times New Roman"/>
        <family val="1"/>
      </rPr>
      <t xml:space="preserve">             - pleural empyema (</t>
    </r>
    <r>
      <rPr>
        <i/>
        <sz val="12"/>
        <rFont val="Times New Roman"/>
        <family val="1"/>
      </rPr>
      <t>A. baumannii, Corynebacterium striatum, Candida albicans, Enterococcus faecalis, Corynebacterium tuberculostearicum</t>
    </r>
    <r>
      <rPr>
        <sz val="12"/>
        <rFont val="Times New Roman"/>
        <family val="1"/>
      </rPr>
      <t>)
             - acute osteomyelitis (XDR</t>
    </r>
    <r>
      <rPr>
        <i/>
        <sz val="12"/>
        <rFont val="Times New Roman"/>
        <family val="1"/>
      </rPr>
      <t xml:space="preserve"> A. baumannii</t>
    </r>
    <r>
      <rPr>
        <sz val="12"/>
        <rFont val="Times New Roman"/>
        <family val="1"/>
      </rPr>
      <t>)
             - urinary tract infection (XDR</t>
    </r>
    <r>
      <rPr>
        <i/>
        <sz val="12"/>
        <rFont val="Times New Roman"/>
        <family val="1"/>
      </rPr>
      <t xml:space="preserve"> A. baumannii</t>
    </r>
    <r>
      <rPr>
        <sz val="12"/>
        <rFont val="Times New Roman"/>
        <family val="1"/>
      </rPr>
      <t>)</t>
    </r>
  </si>
  <si>
    <r>
      <rPr>
        <b/>
        <sz val="12"/>
        <rFont val="Times New Roman"/>
        <family val="1"/>
      </rPr>
      <t xml:space="preserve">EUCAST
</t>
    </r>
    <r>
      <rPr>
        <sz val="12"/>
        <rFont val="Times New Roman"/>
        <family val="1"/>
      </rPr>
      <t xml:space="preserve">Susceptibility testing for cefiderocol was interpreted according to the company’s instructions. 
Cefiderocol Inhibition Zone Diameter:
case 1: - </t>
    </r>
    <r>
      <rPr>
        <i/>
        <sz val="12"/>
        <rFont val="Times New Roman"/>
        <family val="1"/>
      </rPr>
      <t>A. baumanii</t>
    </r>
    <r>
      <rPr>
        <sz val="12"/>
        <rFont val="Times New Roman"/>
        <family val="1"/>
      </rPr>
      <t xml:space="preserve"> : 23mm (S)
            - </t>
    </r>
    <r>
      <rPr>
        <i/>
        <sz val="12"/>
        <rFont val="Times New Roman"/>
        <family val="1"/>
      </rPr>
      <t>P. aeruginosa</t>
    </r>
    <r>
      <rPr>
        <sz val="12"/>
        <rFont val="Times New Roman"/>
        <family val="1"/>
      </rPr>
      <t xml:space="preserve">: 24 mm (S)
            - </t>
    </r>
    <r>
      <rPr>
        <i/>
        <sz val="12"/>
        <rFont val="Times New Roman"/>
        <family val="1"/>
      </rPr>
      <t>E. cloacae</t>
    </r>
    <r>
      <rPr>
        <sz val="12"/>
        <rFont val="Times New Roman"/>
        <family val="1"/>
      </rPr>
      <t xml:space="preserve">: 14mm (R)
case 2: - </t>
    </r>
    <r>
      <rPr>
        <i/>
        <sz val="12"/>
        <rFont val="Times New Roman"/>
        <family val="1"/>
      </rPr>
      <t>A.baumanii</t>
    </r>
    <r>
      <rPr>
        <sz val="12"/>
        <rFont val="Times New Roman"/>
        <family val="1"/>
      </rPr>
      <t xml:space="preserve">: 18mm (S)
case 3: - </t>
    </r>
    <r>
      <rPr>
        <i/>
        <sz val="12"/>
        <rFont val="Times New Roman"/>
        <family val="1"/>
      </rPr>
      <t>A. baumanii</t>
    </r>
    <r>
      <rPr>
        <sz val="12"/>
        <rFont val="Times New Roman"/>
        <family val="1"/>
      </rPr>
      <t>: 20 mm (S)</t>
    </r>
  </si>
  <si>
    <r>
      <t xml:space="preserve">Carbapenem-resistant </t>
    </r>
    <r>
      <rPr>
        <i/>
        <sz val="12"/>
        <rFont val="Times New Roman"/>
        <family val="1"/>
      </rPr>
      <t>Acinetobacter baumannii</t>
    </r>
    <r>
      <rPr>
        <sz val="12"/>
        <rFont val="Times New Roman"/>
        <family val="1"/>
      </rPr>
      <t xml:space="preserve"> (CRAB)</t>
    </r>
  </si>
  <si>
    <r>
      <t xml:space="preserve">
Cefiderocol </t>
    </r>
    <r>
      <rPr>
        <b/>
        <sz val="12"/>
        <rFont val="Times New Roman"/>
        <family val="1"/>
      </rPr>
      <t xml:space="preserve">CLSI </t>
    </r>
    <r>
      <rPr>
        <sz val="12"/>
        <rFont val="Times New Roman"/>
        <family val="1"/>
      </rPr>
      <t xml:space="preserve">breakpoint ≤4 mg/L
</t>
    </r>
    <r>
      <rPr>
        <i/>
        <sz val="12"/>
        <rFont val="Times New Roman"/>
        <family val="1"/>
      </rPr>
      <t xml:space="preserve">Acinetobacter baumannii </t>
    </r>
    <r>
      <rPr>
        <sz val="12"/>
        <rFont val="Times New Roman"/>
        <family val="1"/>
      </rPr>
      <t>was susceptible to:</t>
    </r>
    <r>
      <rPr>
        <i/>
        <sz val="12"/>
        <rFont val="Times New Roman"/>
        <family val="1"/>
      </rPr>
      <t xml:space="preserve">
</t>
    </r>
    <r>
      <rPr>
        <b/>
        <sz val="12"/>
        <rFont val="Times New Roman"/>
        <family val="1"/>
      </rPr>
      <t>Cefiderocol (MIC 0.25 mg/L)</t>
    </r>
    <r>
      <rPr>
        <i/>
        <sz val="12"/>
        <rFont val="Times New Roman"/>
        <family val="1"/>
      </rPr>
      <t xml:space="preserve">
</t>
    </r>
    <r>
      <rPr>
        <sz val="12"/>
        <rFont val="Times New Roman"/>
        <family val="1"/>
      </rPr>
      <t>Cefepime (MIC 8 mg/L)
Gentamicin (MIC &lt;1 mg/L)
Tobramycin (MIC &lt;1 mg/L)
Minocycline (via disk diffusion)
Amikacin (via disk diffusion)</t>
    </r>
  </si>
  <si>
    <r>
      <t xml:space="preserve">Estimated free plasma and CSF concentrations were well above the cefiderocol MIC (0.25 mg/L) and the susceptible breakpoint for </t>
    </r>
    <r>
      <rPr>
        <i/>
        <sz val="12"/>
        <rFont val="Times New Roman"/>
        <family val="1"/>
      </rPr>
      <t>A. baumannii</t>
    </r>
    <r>
      <rPr>
        <sz val="12"/>
        <rFont val="Times New Roman"/>
        <family val="1"/>
      </rPr>
      <t xml:space="preserve"> and other Gram-negative bacteria (≤4 mg/L) throughout the entire dosing interval.
Despite having CSF levels higher than those reported by others, no epileptic activity was seen on multiple EEGs in a patient with a history of epilepsy.
Although CSF concentrations appear sufficiently high to support the good infection-related outcome, cefiderocol was used in combination with intraventricular gentamicin, which may have contributed to the observed microbiological and clinical success.  </t>
    </r>
  </si>
  <si>
    <r>
      <t xml:space="preserve">Case 1: Carbapenem-resistant </t>
    </r>
    <r>
      <rPr>
        <i/>
        <sz val="12"/>
        <rFont val="Times New Roman"/>
        <family val="1"/>
      </rPr>
      <t xml:space="preserve">Pseudomonas aeruginosa </t>
    </r>
    <r>
      <rPr>
        <sz val="12"/>
        <rFont val="Times New Roman"/>
        <family val="1"/>
      </rPr>
      <t xml:space="preserve">
Case 2:</t>
    </r>
    <r>
      <rPr>
        <i/>
        <sz val="12"/>
        <rFont val="Times New Roman"/>
        <family val="1"/>
      </rPr>
      <t xml:space="preserve"> </t>
    </r>
    <r>
      <rPr>
        <sz val="12"/>
        <rFont val="Times New Roman"/>
        <family val="1"/>
      </rPr>
      <t>Carbapenem-resitant</t>
    </r>
    <r>
      <rPr>
        <i/>
        <sz val="12"/>
        <rFont val="Times New Roman"/>
        <family val="1"/>
      </rPr>
      <t xml:space="preserve"> Acinetobacter baumannii</t>
    </r>
  </si>
  <si>
    <r>
      <t xml:space="preserve">Case 1: bloodstream infection (carbapenem-resistant </t>
    </r>
    <r>
      <rPr>
        <i/>
        <sz val="12"/>
        <rFont val="Times New Roman"/>
        <family val="1"/>
      </rPr>
      <t>P. aeruginosa</t>
    </r>
    <r>
      <rPr>
        <sz val="12"/>
        <rFont val="Times New Roman"/>
        <family val="1"/>
      </rPr>
      <t>)
Case 2: bloodstream infection (CRAB)</t>
    </r>
  </si>
  <si>
    <r>
      <rPr>
        <b/>
        <sz val="12"/>
        <rFont val="Times New Roman"/>
        <family val="1"/>
      </rPr>
      <t xml:space="preserve">EUCAST
</t>
    </r>
    <r>
      <rPr>
        <sz val="12"/>
        <rFont val="Times New Roman"/>
        <family val="1"/>
      </rPr>
      <t xml:space="preserve">Cefiderocol susceptibilty testing was performed through disk diffusion.
Case 1: </t>
    </r>
    <r>
      <rPr>
        <i/>
        <sz val="12"/>
        <rFont val="Times New Roman"/>
        <family val="1"/>
      </rPr>
      <t xml:space="preserve"> P. aeruginosa </t>
    </r>
    <r>
      <rPr>
        <sz val="12"/>
        <rFont val="Times New Roman"/>
        <family val="1"/>
      </rPr>
      <t xml:space="preserve">susceptible to: </t>
    </r>
    <r>
      <rPr>
        <b/>
        <sz val="12"/>
        <rFont val="Times New Roman"/>
        <family val="1"/>
      </rPr>
      <t>Cefiderocol</t>
    </r>
    <r>
      <rPr>
        <sz val="12"/>
        <rFont val="Times New Roman"/>
        <family val="1"/>
      </rPr>
      <t>,</t>
    </r>
    <r>
      <rPr>
        <b/>
        <sz val="12"/>
        <rFont val="Times New Roman"/>
        <family val="1"/>
      </rPr>
      <t xml:space="preserve"> </t>
    </r>
    <r>
      <rPr>
        <sz val="12"/>
        <rFont val="Times New Roman"/>
        <family val="1"/>
      </rPr>
      <t xml:space="preserve">Amikacin, Gentamicin, Ceftazidime/avibactam,Fosfomycin, Colistin 
Case 2: </t>
    </r>
    <r>
      <rPr>
        <i/>
        <sz val="12"/>
        <rFont val="Times New Roman"/>
        <family val="1"/>
      </rPr>
      <t>A. baumanii</t>
    </r>
    <r>
      <rPr>
        <sz val="12"/>
        <rFont val="Times New Roman"/>
        <family val="1"/>
      </rPr>
      <t xml:space="preserve"> susceptible to:  </t>
    </r>
    <r>
      <rPr>
        <b/>
        <sz val="12"/>
        <rFont val="Times New Roman"/>
        <family val="1"/>
      </rPr>
      <t>Cefiderocol</t>
    </r>
    <r>
      <rPr>
        <sz val="12"/>
        <rFont val="Times New Roman"/>
        <family val="1"/>
      </rPr>
      <t>, Colistin</t>
    </r>
  </si>
  <si>
    <r>
      <t xml:space="preserve">Pseudomonas aeruginosa: 2/13 </t>
    </r>
    <r>
      <rPr>
        <sz val="12"/>
        <rFont val="Times New Roman"/>
        <family val="1"/>
      </rPr>
      <t>(15,4%)</t>
    </r>
    <r>
      <rPr>
        <i/>
        <sz val="12"/>
        <rFont val="Times New Roman"/>
        <family val="1"/>
      </rPr>
      <t xml:space="preserve">
</t>
    </r>
    <r>
      <rPr>
        <sz val="12"/>
        <rFont val="Times New Roman"/>
        <family val="1"/>
      </rPr>
      <t>Carbapenem-resistant</t>
    </r>
    <r>
      <rPr>
        <i/>
        <sz val="12"/>
        <rFont val="Times New Roman"/>
        <family val="1"/>
      </rPr>
      <t xml:space="preserve"> Acinetobacter baumannii: </t>
    </r>
    <r>
      <rPr>
        <sz val="12"/>
        <rFont val="Times New Roman"/>
        <family val="1"/>
      </rPr>
      <t>10/13 (76,9%)</t>
    </r>
    <r>
      <rPr>
        <i/>
        <sz val="12"/>
        <rFont val="Times New Roman"/>
        <family val="1"/>
      </rPr>
      <t xml:space="preserve">
Klebsiella pneumoniae: </t>
    </r>
    <r>
      <rPr>
        <sz val="12"/>
        <rFont val="Times New Roman"/>
        <family val="1"/>
      </rPr>
      <t>1/13 (7,7%)</t>
    </r>
  </si>
  <si>
    <r>
      <t xml:space="preserve">
Cefiderocol susceptibility testing was performed both with disk diffusion and broth dilution. MIC values were interpreted according to the clinical breakpoints established by </t>
    </r>
    <r>
      <rPr>
        <b/>
        <sz val="12"/>
        <rFont val="Times New Roman"/>
        <family val="1"/>
      </rPr>
      <t>EUCAST</t>
    </r>
    <r>
      <rPr>
        <sz val="12"/>
        <rFont val="Times New Roman"/>
        <family val="1"/>
      </rPr>
      <t xml:space="preserve">
Patients were selected if they had documented infections due to fermenting or non-fermenting GNB resistant to carbapenems and </t>
    </r>
    <r>
      <rPr>
        <b/>
        <sz val="12"/>
        <rFont val="Times New Roman"/>
        <family val="1"/>
      </rPr>
      <t xml:space="preserve">susceptible to cefiderocol (MIC ≤ 2 μg/mL) </t>
    </r>
  </si>
  <si>
    <r>
      <t xml:space="preserve">Pseudomonas aeruginosa </t>
    </r>
    <r>
      <rPr>
        <sz val="12"/>
        <rFont val="Times New Roman"/>
        <family val="1"/>
      </rPr>
      <t>XDR (2/13)</t>
    </r>
    <r>
      <rPr>
        <i/>
        <sz val="12"/>
        <rFont val="Times New Roman"/>
        <family val="1"/>
      </rPr>
      <t xml:space="preserve">
Acinetobacter baumannii </t>
    </r>
    <r>
      <rPr>
        <sz val="12"/>
        <rFont val="Times New Roman"/>
        <family val="1"/>
      </rPr>
      <t>CRAB</t>
    </r>
    <r>
      <rPr>
        <i/>
        <sz val="12"/>
        <rFont val="Times New Roman"/>
        <family val="1"/>
      </rPr>
      <t xml:space="preserve"> </t>
    </r>
    <r>
      <rPr>
        <sz val="12"/>
        <rFont val="Times New Roman"/>
        <family val="1"/>
      </rPr>
      <t>(10/13)</t>
    </r>
    <r>
      <rPr>
        <i/>
        <sz val="12"/>
        <rFont val="Times New Roman"/>
        <family val="1"/>
      </rPr>
      <t xml:space="preserve">
Klebsiella pneumoniae </t>
    </r>
    <r>
      <rPr>
        <sz val="12"/>
        <rFont val="Times New Roman"/>
        <family val="1"/>
      </rPr>
      <t>KPC+, CZA resistant</t>
    </r>
    <r>
      <rPr>
        <i/>
        <sz val="12"/>
        <rFont val="Times New Roman"/>
        <family val="1"/>
      </rPr>
      <t xml:space="preserve"> </t>
    </r>
    <r>
      <rPr>
        <sz val="12"/>
        <rFont val="Times New Roman"/>
        <family val="1"/>
      </rPr>
      <t>(1/13)</t>
    </r>
  </si>
  <si>
    <r>
      <rPr>
        <b/>
        <sz val="12"/>
        <rFont val="Times New Roman"/>
        <family val="1"/>
      </rPr>
      <t>Cefiderocol-based combination therapies:</t>
    </r>
    <r>
      <rPr>
        <sz val="12"/>
        <rFont val="Times New Roman"/>
        <family val="1"/>
      </rPr>
      <t xml:space="preserve">
- Cefiderocol + tigecycline + fosfomycin (2 patients, CRAB)
- Cefiderocol + tigecycline + colistin + fosfromycin (1 patient, CRAB)
- Cefiderocol + tigecycline (high dose) (1 patient, CRAB)
- Cefiderocol + tigecycline + colistin then Cefiderocol + fosfomycin (1 patient, CR-K.pneumoniae KPC)
- Cefiderocol + colistin (2 patients, CRAB)
- Cefiderocol + colistin + meropenem (1 patient, CRAB)
- Cefiderocol + fosfomycin (2 patients, 1 CRAB + 1 P. aeruginosa XDR)
- Cefiderocol + colistin + fosfomycin (1 patient, CRAB)
- Cefiderocol + tigecycline + daptomycin + fosfomycin (1 patient: CRAB, MDR E. cloacae, M. morganii, Amp-R E. faecium)</t>
    </r>
  </si>
  <si>
    <r>
      <t xml:space="preserve">Colistin + tigecycline + fosfomycin
     4 days (1 patient, CRAB)
     9 days (1 patient, CRAB)
Colistin + fosfomycin
     5 days (1 patient, </t>
    </r>
    <r>
      <rPr>
        <i/>
        <sz val="12"/>
        <rFont val="Times New Roman"/>
        <family val="1"/>
      </rPr>
      <t>P. aeruginosa XDR</t>
    </r>
    <r>
      <rPr>
        <sz val="12"/>
        <rFont val="Times New Roman"/>
        <family val="1"/>
      </rPr>
      <t xml:space="preserve">)
Meropenem + colistin 
     7 days (1 patient, CRAB)
     10 days (1 patient, CRAB)
     3 days (1 patient, CRAB)
Meropenem + colistin + tigecycline
     2 days (1 patient, CRAB)
Meropenem + colistin + fosfomycin
     5 days (1 patient, CRAB)
     10 days (1 patient, </t>
    </r>
    <r>
      <rPr>
        <i/>
        <sz val="12"/>
        <rFont val="Times New Roman"/>
        <family val="1"/>
      </rPr>
      <t>P. aeruginosa</t>
    </r>
    <r>
      <rPr>
        <sz val="12"/>
        <rFont val="Times New Roman"/>
        <family val="1"/>
      </rPr>
      <t xml:space="preserve"> XDR)
Meropenem + colistin + fosfomycin + ampicillin-sulbactam
     2 days (1 patient, CRAB)
Meropenem + tigecycline + fosfomycin + daptomycin
     5 days (1 patient: CRAB, MDR </t>
    </r>
    <r>
      <rPr>
        <i/>
        <sz val="12"/>
        <rFont val="Times New Roman"/>
        <family val="1"/>
      </rPr>
      <t>E. cloacae</t>
    </r>
    <r>
      <rPr>
        <sz val="12"/>
        <rFont val="Times New Roman"/>
        <family val="1"/>
      </rPr>
      <t xml:space="preserve">, </t>
    </r>
    <r>
      <rPr>
        <i/>
        <sz val="12"/>
        <rFont val="Times New Roman"/>
        <family val="1"/>
      </rPr>
      <t>M. morganii</t>
    </r>
    <r>
      <rPr>
        <sz val="12"/>
        <rFont val="Times New Roman"/>
        <family val="1"/>
      </rPr>
      <t xml:space="preserve">, Amp-R </t>
    </r>
    <r>
      <rPr>
        <i/>
        <sz val="12"/>
        <rFont val="Times New Roman"/>
        <family val="1"/>
      </rPr>
      <t>E. faecium</t>
    </r>
    <r>
      <rPr>
        <sz val="12"/>
        <rFont val="Times New Roman"/>
        <family val="1"/>
      </rPr>
      <t>)
Tigecycline + ceftazidime-avibactam + colistin
     3 days (1 patient, CR-</t>
    </r>
    <r>
      <rPr>
        <i/>
        <sz val="12"/>
        <rFont val="Times New Roman"/>
        <family val="1"/>
      </rPr>
      <t xml:space="preserve">K.pneumoniae </t>
    </r>
    <r>
      <rPr>
        <sz val="12"/>
        <rFont val="Times New Roman"/>
        <family val="1"/>
      </rPr>
      <t xml:space="preserve">KPC)
Colistin + meropenem + daptomycin + tigecycline
     12 days (1 patient, CRAB)
</t>
    </r>
    <r>
      <rPr>
        <b/>
        <sz val="12"/>
        <rFont val="Times New Roman"/>
        <family val="1"/>
      </rPr>
      <t xml:space="preserve">Cefiderocol-based combination therapies: </t>
    </r>
    <r>
      <rPr>
        <sz val="12"/>
        <rFont val="Times New Roman"/>
        <family val="1"/>
      </rPr>
      <t xml:space="preserve">
- Cefiderocol + tigecycline + fosfomycin
     5 days (1 patient, CRAB)
     9 days (1 patient, CRAB)
- Cefiderocol + tigecycline + colistin + fosfromycin
     16 days (1 patient, CRAB)
- Cefiderocol + tigecycline (high dose)
     8 days (1 patient, CRAB)
- Cefiderocol + tigecycline + colistin then Cefiderocol + fosfomycin
     17 days + 11 days (1 patient, CR-</t>
    </r>
    <r>
      <rPr>
        <i/>
        <sz val="12"/>
        <rFont val="Times New Roman"/>
        <family val="1"/>
      </rPr>
      <t>K.pneumoniae</t>
    </r>
    <r>
      <rPr>
        <sz val="12"/>
        <rFont val="Times New Roman"/>
        <family val="1"/>
      </rPr>
      <t xml:space="preserve"> KPC)
- Cefiderocol + colistin
     10 days (1 patient, CRAB)
     12 days (1 patient, CRAB)
- Cefiderocol + colistin + meropenem
     13 days (1 patient, CRAB)
- Cefiderocol + fosfomycin
     5 days (1 patient, CRAB)
     10 days (1 patient, </t>
    </r>
    <r>
      <rPr>
        <i/>
        <sz val="12"/>
        <rFont val="Times New Roman"/>
        <family val="1"/>
      </rPr>
      <t>P. aeruginosa</t>
    </r>
    <r>
      <rPr>
        <sz val="12"/>
        <rFont val="Times New Roman"/>
        <family val="1"/>
      </rPr>
      <t xml:space="preserve"> XDR)
- Cefiderocol + colistin + fosfomycin
     8 days (1 patient, CRAB)
- Cefiderocol + tigecycline + daptomycin + fosfomycin
     21 days (1 patient: CRAB, MDR E. cloacae, M. morganii, Amp-R E. faecium)
* Cefiderocol medians were calculated related to the 3 groups
Group 1: 5 days
Group 2: 8 days
Group 3: ~16 days</t>
    </r>
  </si>
  <si>
    <r>
      <rPr>
        <b/>
        <sz val="12"/>
        <rFont val="Times New Roman"/>
        <family val="1"/>
      </rPr>
      <t xml:space="preserve">EUCAST 
</t>
    </r>
    <r>
      <rPr>
        <sz val="12"/>
        <rFont val="Times New Roman"/>
        <family val="1"/>
      </rPr>
      <t xml:space="preserve">Imipenem MIC = 4 mg/l ( I )
Ertapenem MIC = 1 mg/l ( R )
</t>
    </r>
    <r>
      <rPr>
        <b/>
        <sz val="12"/>
        <rFont val="Times New Roman"/>
        <family val="1"/>
      </rPr>
      <t>Cefiderocol MIC = 0.125 mg/l ( S )</t>
    </r>
  </si>
  <si>
    <r>
      <t xml:space="preserve">~ Vancomycin + netilmicin (changed after identifying the VIM-producing </t>
    </r>
    <r>
      <rPr>
        <i/>
        <sz val="12"/>
        <rFont val="Times New Roman"/>
        <family val="1"/>
      </rPr>
      <t>K. pneumoniae</t>
    </r>
  </si>
  <si>
    <r>
      <t xml:space="preserve">VIM </t>
    </r>
    <r>
      <rPr>
        <i/>
        <sz val="12"/>
        <rFont val="Times New Roman"/>
        <family val="1"/>
      </rPr>
      <t xml:space="preserve">K. pneumoniae </t>
    </r>
    <r>
      <rPr>
        <sz val="12"/>
        <rFont val="Times New Roman"/>
        <family val="1"/>
      </rPr>
      <t>was a few days later found in another patient as rectal carriage</t>
    </r>
  </si>
  <si>
    <r>
      <t xml:space="preserve">XDR </t>
    </r>
    <r>
      <rPr>
        <i/>
        <sz val="12"/>
        <rFont val="Times New Roman"/>
        <family val="1"/>
      </rPr>
      <t xml:space="preserve">P. aeruginosa  
</t>
    </r>
    <r>
      <rPr>
        <sz val="12"/>
        <rFont val="Times New Roman"/>
        <family val="1"/>
      </rPr>
      <t>day 25: susceptible only to tobramycin, colistin and ceftolozane-tazobactam
day 48: susceptible only to tobramycin and colistin
No data on cefiderocol susceptibility</t>
    </r>
  </si>
  <si>
    <r>
      <rPr>
        <i/>
        <sz val="12"/>
        <rFont val="Times New Roman"/>
        <family val="1"/>
      </rPr>
      <t xml:space="preserve">Pseudomonas aeruginosa:  </t>
    </r>
    <r>
      <rPr>
        <sz val="12"/>
        <rFont val="Times New Roman"/>
        <family val="1"/>
      </rPr>
      <t xml:space="preserve">12/13 (92,3%), including 9 (69,2%) carbapenemase-producers
</t>
    </r>
    <r>
      <rPr>
        <i/>
        <sz val="12"/>
        <rFont val="Times New Roman"/>
        <family val="1"/>
      </rPr>
      <t>Acinetobacter baumannii:</t>
    </r>
    <r>
      <rPr>
        <sz val="12"/>
        <rFont val="Times New Roman"/>
        <family val="1"/>
      </rPr>
      <t xml:space="preserve"> 2/13 (15,4%)
</t>
    </r>
    <r>
      <rPr>
        <i/>
        <sz val="12"/>
        <rFont val="Times New Roman"/>
        <family val="1"/>
      </rPr>
      <t>Klebsiella pneumoniae:</t>
    </r>
    <r>
      <rPr>
        <sz val="12"/>
        <rFont val="Times New Roman"/>
        <family val="1"/>
      </rPr>
      <t xml:space="preserve"> 1/13 (7,7%)
</t>
    </r>
    <r>
      <rPr>
        <i/>
        <sz val="12"/>
        <rFont val="Times New Roman"/>
        <family val="1"/>
      </rPr>
      <t xml:space="preserve">Enterobacter hormaeche:i </t>
    </r>
    <r>
      <rPr>
        <sz val="12"/>
        <rFont val="Times New Roman"/>
        <family val="1"/>
      </rPr>
      <t>1/13 (7,7%)
Polymicrobial infections: 4/13 (30,8%)</t>
    </r>
  </si>
  <si>
    <r>
      <t xml:space="preserve">Per </t>
    </r>
    <r>
      <rPr>
        <b/>
        <sz val="12"/>
        <rFont val="Times New Roman"/>
        <family val="1"/>
      </rPr>
      <t>CLSI</t>
    </r>
    <r>
      <rPr>
        <sz val="12"/>
        <rFont val="Times New Roman"/>
        <family val="1"/>
      </rPr>
      <t xml:space="preserve"> guidelines:
5/9 </t>
    </r>
    <r>
      <rPr>
        <i/>
        <sz val="12"/>
        <rFont val="Times New Roman"/>
        <family val="1"/>
      </rPr>
      <t>P. aeruginosa</t>
    </r>
    <r>
      <rPr>
        <sz val="12"/>
        <rFont val="Times New Roman"/>
        <family val="1"/>
      </rPr>
      <t xml:space="preserve"> isolates were non-susceptible to cefiderocol (4 resistant,1 intermediate)
4/9 </t>
    </r>
    <r>
      <rPr>
        <i/>
        <sz val="12"/>
        <rFont val="Times New Roman"/>
        <family val="1"/>
      </rPr>
      <t>P. aeruginosa</t>
    </r>
    <r>
      <rPr>
        <sz val="12"/>
        <rFont val="Times New Roman"/>
        <family val="1"/>
      </rPr>
      <t xml:space="preserve"> strains were susceptible to cefiderocol. 
Median cefiderocol MIC: -  P. aeruginosa: 4.0 mg/L 
Median colistin MIC: -  P. aeruginosa: 2.0 mg/L </t>
    </r>
  </si>
  <si>
    <r>
      <t xml:space="preserve">In this study, CLSI breakpoints (4mg/L) were used, which seem in line with clinical outcome. On the contrary, the use of EUCAST breakpoints, which is of 2 mg/L, would lead to a discrepancy between microbiological and clinical outcome regarding one patient (n°4), infected with a </t>
    </r>
    <r>
      <rPr>
        <i/>
        <sz val="12"/>
        <rFont val="Times New Roman"/>
        <family val="1"/>
      </rPr>
      <t>P. aeruginosa</t>
    </r>
    <r>
      <rPr>
        <sz val="12"/>
        <rFont val="Times New Roman"/>
        <family val="1"/>
      </rPr>
      <t xml:space="preserve"> strain which would be classified as resistant to cefiderocol, but had a favorable clinical outcome. </t>
    </r>
  </si>
  <si>
    <r>
      <t xml:space="preserve">FDC 30-µg disk diffusion : susceptible for all but one of the isolates tested (14/15)
The single patient with an FDC-intermediate isolate had been exposed to FDC for 5 days before the index culture.
E-tests for CZA and ATM: ATM susceptibility was restored in only 2/10 (20%) of isolates tested, when combined with CZA 
</t>
    </r>
    <r>
      <rPr>
        <b/>
        <sz val="12"/>
        <rFont val="Times New Roman"/>
        <family val="1"/>
      </rPr>
      <t>CLSI</t>
    </r>
  </si>
  <si>
    <r>
      <t xml:space="preserve">Carbapenem-Resistant </t>
    </r>
    <r>
      <rPr>
        <i/>
        <sz val="12"/>
        <rFont val="Times New Roman"/>
        <family val="1"/>
      </rPr>
      <t xml:space="preserve">Acinetobacter baumannii
Pseudomonas aeruginosa
</t>
    </r>
  </si>
  <si>
    <r>
      <t>Cefiderocol susceptibility tests were performed via the disk diffusion method and broth microdilution and interpreted according to</t>
    </r>
    <r>
      <rPr>
        <b/>
        <sz val="12"/>
        <rFont val="Times New Roman"/>
        <family val="1"/>
      </rPr>
      <t xml:space="preserve"> EUCAST</t>
    </r>
    <r>
      <rPr>
        <sz val="12"/>
        <rFont val="Times New Roman"/>
        <family val="1"/>
      </rPr>
      <t xml:space="preserve"> breakpoints.
FDC MIC (mg/L)
- 0.5 mg/L for 3 isolates (S)
- 1 mg/L for 4 isolates   (S)
- 2 mg/L for 3 isolates   (S)
- 16 mg/L for 1 isolate   (R)
FDC disk diffusion:  
- 16 isolates were S
-  4 isolates were R
</t>
    </r>
  </si>
  <si>
    <r>
      <t xml:space="preserve">half of nosocomial infections were polymicrobial, with </t>
    </r>
    <r>
      <rPr>
        <i/>
        <sz val="12"/>
        <rFont val="Times New Roman"/>
        <family val="1"/>
      </rPr>
      <t>P. aeruginosa</t>
    </r>
    <r>
      <rPr>
        <sz val="12"/>
        <rFont val="Times New Roman"/>
        <family val="1"/>
      </rPr>
      <t xml:space="preserve"> and </t>
    </r>
    <r>
      <rPr>
        <i/>
        <sz val="12"/>
        <rFont val="Times New Roman"/>
        <family val="1"/>
      </rPr>
      <t>S. aureus</t>
    </r>
    <r>
      <rPr>
        <sz val="12"/>
        <rFont val="Times New Roman"/>
        <family val="1"/>
      </rPr>
      <t xml:space="preserve"> being the most frequently isolated microorganisms. Therefore, it is difficult to attribute a prognostic impact to the isolation of CRAB
</t>
    </r>
  </si>
  <si>
    <r>
      <t xml:space="preserve">Cefiderocol
Pleural fluid isolate: 
Disk diffusion: 24 mm (S)
MIC (mg/L) : 0.25 (S)
Tracheal aspirate isolate 1:
Disk diffusion: 17 mm (I)
MIC (mg/L) : 0.5 (S)
Tracheal aspirate isolate 2:
Disk diffusion: 6 mm (R)
MIC (mg/L) : 1 (S)
The two morphologic variants of </t>
    </r>
    <r>
      <rPr>
        <i/>
        <sz val="12"/>
        <rFont val="Times New Roman"/>
        <family val="1"/>
      </rPr>
      <t>P. aeruginosa</t>
    </r>
    <r>
      <rPr>
        <sz val="12"/>
        <rFont val="Times New Roman"/>
        <family val="1"/>
      </rPr>
      <t xml:space="preserve"> from the tracheal aspirate culture yielded inconsistent interpretations for disk diffusion testing using</t>
    </r>
    <r>
      <rPr>
        <b/>
        <sz val="12"/>
        <rFont val="Times New Roman"/>
        <family val="1"/>
      </rPr>
      <t xml:space="preserve"> CLSI</t>
    </r>
    <r>
      <rPr>
        <sz val="12"/>
        <rFont val="Times New Roman"/>
        <family val="1"/>
      </rPr>
      <t xml:space="preserve"> and</t>
    </r>
    <r>
      <rPr>
        <b/>
        <sz val="12"/>
        <rFont val="Times New Roman"/>
        <family val="1"/>
      </rPr>
      <t xml:space="preserve"> FDA </t>
    </r>
    <r>
      <rPr>
        <sz val="12"/>
        <rFont val="Times New Roman"/>
        <family val="1"/>
      </rPr>
      <t xml:space="preserve">criteria. 
These disk diffusion susceptibility testing results provided contradictory interpretations when compared to the MIC results using ID-CAMHB dilution. 
Morphologic variant #1 demonstrated a zone diameter of 17 mm, which was determined to be intermediate according to CLSI, yet resistant according to the FDA. However, the same variant was determined to be susceptible by ID-CAMHB dilution with a MIC of 0.5 mg/L using both the FDA and CLSI criteria.
Morphologic variant #2 demonstrated no zone of inhibition (6 mm), yet was deemed susceptible by ID-CAMHB dilution with a MIC of 1 mg/L according to both the FDA and CLSI. </t>
    </r>
  </si>
  <si>
    <r>
      <t xml:space="preserve">microbiological failure
Patient remained colonized with XDR </t>
    </r>
    <r>
      <rPr>
        <i/>
        <sz val="12"/>
        <rFont val="Times New Roman"/>
        <family val="1"/>
      </rPr>
      <t>P. aeruginosa</t>
    </r>
    <r>
      <rPr>
        <sz val="12"/>
        <rFont val="Times New Roman"/>
        <family val="1"/>
      </rPr>
      <t xml:space="preserve"> after  3 weeks of cefiderocol therapy.</t>
    </r>
  </si>
  <si>
    <r>
      <t xml:space="preserve">Ten days following completion of cefiderocol, the patient developed leukocytosis and increased tracheal secretions. A tracheal aspirate culture was obtained, which grew two morphologic variants of XDR </t>
    </r>
    <r>
      <rPr>
        <i/>
        <sz val="12"/>
        <rFont val="Times New Roman"/>
        <family val="1"/>
      </rPr>
      <t>P. aeruginosa</t>
    </r>
    <r>
      <rPr>
        <sz val="12"/>
        <rFont val="Times New Roman"/>
        <family val="1"/>
      </rPr>
      <t>, and both were found to be non-susceptible to cefiderocol by disk diffusion. Morphologic variant #1 was intermediate (17 mm) and morphologic variant #2 was resistant (6 mm) to cefiderocol according to CLSI. Both morphologic variant#1 and #2 were found susceptible with a MIC of 0.5 mg/L and 1 mg/L, respectively. 
Given the patient’s clinical stability at the time, the culture was presumed to represent colonization, and antibacterials were not initiated. She was eventually discharged to a rehabilitation facility for tracheostomy management without antibacterials.</t>
    </r>
  </si>
  <si>
    <r>
      <t xml:space="preserve">
 14 days - cefiderocol &amp; meropenem/vaborbactam &amp; bacteriophage therapy administered </t>
    </r>
    <r>
      <rPr>
        <b/>
        <sz val="12"/>
        <rFont val="Times New Roman"/>
        <family val="1"/>
      </rPr>
      <t>concomitantly</t>
    </r>
  </si>
  <si>
    <r>
      <rPr>
        <b/>
        <sz val="12"/>
        <rFont val="Times New Roman"/>
        <family val="1"/>
      </rPr>
      <t xml:space="preserve">CLSI 
</t>
    </r>
    <r>
      <rPr>
        <sz val="12"/>
        <rFont val="Times New Roman"/>
        <family val="1"/>
      </rPr>
      <t xml:space="preserve">The isolate was non-susceptible to all available antimicrobials (including cefiderocol)
</t>
    </r>
    <r>
      <rPr>
        <i/>
        <sz val="12"/>
        <rFont val="Times New Roman"/>
        <family val="1"/>
      </rPr>
      <t>P. rettgeri</t>
    </r>
    <r>
      <rPr>
        <sz val="12"/>
        <rFont val="Times New Roman"/>
        <family val="1"/>
      </rPr>
      <t xml:space="preserve"> was tested for susceptibility to aztreonam-avibactam using the E-test strip superposition method. Results demonstrated a reduction in aztreonam MIC from &gt;256 µg/ml to 4 µg/ml.</t>
    </r>
  </si>
  <si>
    <r>
      <t xml:space="preserve">tobramycin and minocycline (for </t>
    </r>
    <r>
      <rPr>
        <i/>
        <sz val="12"/>
        <rFont val="Times New Roman"/>
        <family val="1"/>
      </rPr>
      <t>Acinetobacter lwoffii</t>
    </r>
    <r>
      <rPr>
        <sz val="12"/>
        <rFont val="Times New Roman"/>
        <family val="1"/>
      </rPr>
      <t xml:space="preserve">)
cefiderocol (for </t>
    </r>
    <r>
      <rPr>
        <i/>
        <sz val="12"/>
        <rFont val="Times New Roman"/>
        <family val="1"/>
      </rPr>
      <t>P. rettgeri</t>
    </r>
    <r>
      <rPr>
        <sz val="12"/>
        <rFont val="Times New Roman"/>
        <family val="1"/>
      </rPr>
      <t>, empirical)</t>
    </r>
  </si>
  <si>
    <r>
      <t xml:space="preserve">vancomycin and cefepime (empirical)
tobramycin and minocycline (for </t>
    </r>
    <r>
      <rPr>
        <i/>
        <sz val="12"/>
        <rFont val="Times New Roman"/>
        <family val="1"/>
      </rPr>
      <t>Acinetobacter lwoffii</t>
    </r>
    <r>
      <rPr>
        <sz val="12"/>
        <rFont val="Times New Roman"/>
        <family val="1"/>
      </rPr>
      <t xml:space="preserve">)
cefiderocol monotherapy (empirical)
aztreonam-avibactam (for </t>
    </r>
    <r>
      <rPr>
        <i/>
        <sz val="12"/>
        <rFont val="Times New Roman"/>
        <family val="1"/>
      </rPr>
      <t>P. Rettgeri</t>
    </r>
    <r>
      <rPr>
        <sz val="12"/>
        <rFont val="Times New Roman"/>
        <family val="1"/>
      </rPr>
      <t>)</t>
    </r>
  </si>
  <si>
    <r>
      <t xml:space="preserve">Switched cefiderocol to aztreonam-avibactam after </t>
    </r>
    <r>
      <rPr>
        <i/>
        <sz val="12"/>
        <rFont val="Times New Roman"/>
        <family val="1"/>
      </rPr>
      <t>P. rettgeri</t>
    </r>
    <r>
      <rPr>
        <sz val="12"/>
        <rFont val="Times New Roman"/>
        <family val="1"/>
      </rPr>
      <t xml:space="preserve"> was found non-susceptible to cefiderocol.</t>
    </r>
  </si>
  <si>
    <r>
      <t xml:space="preserve">While it was promising that </t>
    </r>
    <r>
      <rPr>
        <i/>
        <sz val="12"/>
        <rFont val="Times New Roman"/>
        <family val="1"/>
      </rPr>
      <t>P. rettgeri</t>
    </r>
    <r>
      <rPr>
        <sz val="12"/>
        <rFont val="Times New Roman"/>
        <family val="1"/>
      </rPr>
      <t xml:space="preserve"> was susceptible to the aztreonam/ceftazidime-avibactam combination in vitro, the efficacy of this approach could not be determined in vivo due to the death of the patient 1 day after treatment commenced.</t>
    </r>
  </si>
  <si>
    <r>
      <t xml:space="preserve">Amikacin    MIC &gt; 32
Ampicillin-Sulbactam    MIC&gt;16/8
Ceftazidime    MIC&gt;16
Ciprofloxacin    MIC&gt;2
Colistin    MIC=1-2
</t>
    </r>
    <r>
      <rPr>
        <b/>
        <sz val="12"/>
        <rFont val="Times New Roman"/>
        <family val="1"/>
      </rPr>
      <t>Cefiderocol    22 mm
Cefiderocol    MIC≤0.25</t>
    </r>
    <r>
      <rPr>
        <sz val="12"/>
        <rFont val="Times New Roman"/>
        <family val="1"/>
      </rPr>
      <t xml:space="preserve">
Cefepim    MIC&gt;16
Gentamicin    MIC&gt;8
Meropenem    MIC=64
Minocycline    MIC=8
Sulbactam-durlobactam    20mm
Tobramycin    MIC&gt;8
Trimethoprim-sulfamethoxazole    MIC&gt;2/38
</t>
    </r>
    <r>
      <rPr>
        <b/>
        <sz val="12"/>
        <rFont val="Times New Roman"/>
        <family val="1"/>
      </rPr>
      <t>!!! After 8 days: Paradoxical effect for cefiderocol
     - growth at 0.25-0.5 µg/mL
     - no growth at 1-2 µg/mL
     - regrowth at 2-4 µg/mL
     - increasing growth, MIC &gt; 128 µg/mL 
CLSI</t>
    </r>
  </si>
  <si>
    <r>
      <rPr>
        <i/>
        <sz val="12"/>
        <rFont val="Times New Roman"/>
        <family val="1"/>
      </rPr>
      <t xml:space="preserve">Klebsiella pneumoniae
Enterobacter cloacae
</t>
    </r>
    <r>
      <rPr>
        <sz val="12"/>
        <rFont val="Times New Roman"/>
        <family val="1"/>
      </rPr>
      <t xml:space="preserve">vancomycin-resistant </t>
    </r>
    <r>
      <rPr>
        <i/>
        <sz val="12"/>
        <rFont val="Times New Roman"/>
        <family val="1"/>
      </rPr>
      <t>Enterococcus faecium</t>
    </r>
    <r>
      <rPr>
        <sz val="12"/>
        <rFont val="Times New Roman"/>
        <family val="1"/>
      </rPr>
      <t xml:space="preserve"> (VREfm)</t>
    </r>
  </si>
  <si>
    <r>
      <rPr>
        <b/>
        <sz val="12"/>
        <rFont val="Times New Roman"/>
        <family val="1"/>
      </rPr>
      <t xml:space="preserve">EUCAST
</t>
    </r>
    <r>
      <rPr>
        <sz val="12"/>
        <rFont val="Times New Roman"/>
        <family val="1"/>
      </rPr>
      <t xml:space="preserve">
cefiderocol MIC:
isolates 1-4:     2-4 mg/L (S)
isolates 5-9: ≥ 256 mg/L  (R)
*Because the upper limit for the commercially available Sensititre AST is 8 mg/L for cefiderocol, a broth microdilution (range 0.5 mg/L to &gt;256 mg/L) using iron-depleted cation-adjusted Mueller-Hinton broth was performed according to the published protocol by Hackel and colleagues </t>
    </r>
  </si>
  <si>
    <r>
      <rPr>
        <b/>
        <i/>
        <sz val="12"/>
        <rFont val="Times New Roman"/>
        <family val="1"/>
      </rPr>
      <t>E. cloacae</t>
    </r>
    <r>
      <rPr>
        <b/>
        <sz val="12"/>
        <rFont val="Times New Roman"/>
        <family val="1"/>
      </rPr>
      <t xml:space="preserve">:
</t>
    </r>
    <r>
      <rPr>
        <sz val="12"/>
        <rFont val="Times New Roman"/>
        <family val="1"/>
      </rPr>
      <t xml:space="preserve">NDM-5
OXA-48
</t>
    </r>
    <r>
      <rPr>
        <b/>
        <sz val="12"/>
        <rFont val="Times New Roman"/>
        <family val="1"/>
      </rPr>
      <t>Mutations of cirA gene, encoding a catecholate siderophore receptor</t>
    </r>
  </si>
  <si>
    <r>
      <t xml:space="preserve">Blood cultures </t>
    </r>
    <r>
      <rPr>
        <b/>
        <sz val="12"/>
        <rFont val="Times New Roman"/>
        <family val="1"/>
      </rPr>
      <t xml:space="preserve">negative </t>
    </r>
    <r>
      <rPr>
        <sz val="12"/>
        <rFont val="Times New Roman"/>
        <family val="1"/>
      </rPr>
      <t xml:space="preserve">for 19 days (4, 9, 19) after cefiderocol was introduced
Bile cultures remained </t>
    </r>
    <r>
      <rPr>
        <b/>
        <sz val="12"/>
        <rFont val="Times New Roman"/>
        <family val="1"/>
      </rPr>
      <t>positive</t>
    </r>
    <r>
      <rPr>
        <sz val="12"/>
        <rFont val="Times New Roman"/>
        <family val="1"/>
      </rPr>
      <t xml:space="preserve"> for VREfm, CR-</t>
    </r>
    <r>
      <rPr>
        <i/>
        <sz val="12"/>
        <rFont val="Times New Roman"/>
        <family val="1"/>
      </rPr>
      <t xml:space="preserve">E.cloacae </t>
    </r>
    <r>
      <rPr>
        <sz val="12"/>
        <rFont val="Times New Roman"/>
        <family val="1"/>
      </rPr>
      <t xml:space="preserve">and </t>
    </r>
    <r>
      <rPr>
        <i/>
        <sz val="12"/>
        <rFont val="Times New Roman"/>
        <family val="1"/>
      </rPr>
      <t xml:space="preserve">Candida </t>
    </r>
    <r>
      <rPr>
        <sz val="12"/>
        <rFont val="Times New Roman"/>
        <family val="1"/>
      </rPr>
      <t xml:space="preserve">spp. appeared
Blood cultures became </t>
    </r>
    <r>
      <rPr>
        <b/>
        <sz val="12"/>
        <rFont val="Times New Roman"/>
        <family val="1"/>
      </rPr>
      <t xml:space="preserve">positive </t>
    </r>
    <r>
      <rPr>
        <sz val="12"/>
        <rFont val="Times New Roman"/>
        <family val="1"/>
      </rPr>
      <t>on day 21 after cefiderocol was introduced with cefiderocol-resistant CR-</t>
    </r>
    <r>
      <rPr>
        <i/>
        <sz val="12"/>
        <rFont val="Times New Roman"/>
        <family val="1"/>
      </rPr>
      <t>E. cloacae</t>
    </r>
  </si>
  <si>
    <r>
      <rPr>
        <b/>
        <sz val="12"/>
        <rFont val="Times New Roman"/>
        <family val="1"/>
      </rPr>
      <t xml:space="preserve">AFTER LIVER TRANSPLANT:
Day 68: </t>
    </r>
    <r>
      <rPr>
        <sz val="12"/>
        <rFont val="Times New Roman"/>
        <family val="1"/>
      </rPr>
      <t>First positive blood cultures (</t>
    </r>
    <r>
      <rPr>
        <i/>
        <sz val="12"/>
        <rFont val="Times New Roman"/>
        <family val="1"/>
      </rPr>
      <t>E. cloacae + K. pneumoniae</t>
    </r>
    <r>
      <rPr>
        <sz val="12"/>
        <rFont val="Times New Roman"/>
        <family val="1"/>
      </rPr>
      <t xml:space="preserve">); Meropenem + Colistin initiated
</t>
    </r>
    <r>
      <rPr>
        <b/>
        <sz val="12"/>
        <rFont val="Times New Roman"/>
        <family val="1"/>
      </rPr>
      <t xml:space="preserve">Day 75: </t>
    </r>
    <r>
      <rPr>
        <sz val="12"/>
        <rFont val="Times New Roman"/>
        <family val="1"/>
      </rPr>
      <t xml:space="preserve">Switch from meropenem + Colistin to Cefiderocol
</t>
    </r>
    <r>
      <rPr>
        <b/>
        <sz val="12"/>
        <rFont val="Times New Roman"/>
        <family val="1"/>
      </rPr>
      <t xml:space="preserve">Day 78: </t>
    </r>
    <r>
      <rPr>
        <sz val="12"/>
        <rFont val="Times New Roman"/>
        <family val="1"/>
      </rPr>
      <t xml:space="preserve">Follow-up blood culture 1 (negative)
</t>
    </r>
    <r>
      <rPr>
        <b/>
        <sz val="12"/>
        <rFont val="Times New Roman"/>
        <family val="1"/>
      </rPr>
      <t xml:space="preserve">Day 83: </t>
    </r>
    <r>
      <rPr>
        <sz val="12"/>
        <rFont val="Times New Roman"/>
        <family val="1"/>
      </rPr>
      <t xml:space="preserve">Follow-up blood culture 2 (negative)
</t>
    </r>
    <r>
      <rPr>
        <b/>
        <sz val="12"/>
        <rFont val="Times New Roman"/>
        <family val="1"/>
      </rPr>
      <t>Day 93:</t>
    </r>
    <r>
      <rPr>
        <sz val="12"/>
        <rFont val="Times New Roman"/>
        <family val="1"/>
      </rPr>
      <t xml:space="preserve"> Follow-up blood culture 3 (negative)
</t>
    </r>
    <r>
      <rPr>
        <b/>
        <sz val="12"/>
        <rFont val="Times New Roman"/>
        <family val="1"/>
      </rPr>
      <t xml:space="preserve">Day 96: </t>
    </r>
    <r>
      <rPr>
        <sz val="12"/>
        <rFont val="Times New Roman"/>
        <family val="1"/>
      </rPr>
      <t xml:space="preserve">(Day 21 after cefiderocol initiated) - </t>
    </r>
    <r>
      <rPr>
        <b/>
        <sz val="12"/>
        <rFont val="Times New Roman"/>
        <family val="1"/>
      </rPr>
      <t xml:space="preserve">cefiderocol-resistant CR </t>
    </r>
    <r>
      <rPr>
        <b/>
        <i/>
        <sz val="12"/>
        <rFont val="Times New Roman"/>
        <family val="1"/>
      </rPr>
      <t xml:space="preserve">E. cloacae </t>
    </r>
    <r>
      <rPr>
        <b/>
        <sz val="12"/>
        <rFont val="Times New Roman"/>
        <family val="1"/>
      </rPr>
      <t>detected in blood culture
Day 107: Exitus</t>
    </r>
  </si>
  <si>
    <r>
      <t xml:space="preserve">Acinetobacter baumannii </t>
    </r>
    <r>
      <rPr>
        <sz val="12"/>
        <rFont val="Times New Roman"/>
        <family val="1"/>
      </rPr>
      <t>(CRAB)</t>
    </r>
  </si>
  <si>
    <r>
      <rPr>
        <b/>
        <sz val="12"/>
        <rFont val="Times New Roman"/>
        <family val="1"/>
      </rPr>
      <t xml:space="preserve">CLSI
</t>
    </r>
    <r>
      <rPr>
        <sz val="12"/>
        <rFont val="Times New Roman"/>
        <family val="1"/>
      </rPr>
      <t xml:space="preserve">Resistant to:
</t>
    </r>
    <r>
      <rPr>
        <b/>
        <sz val="12"/>
        <rFont val="Times New Roman"/>
        <family val="1"/>
      </rPr>
      <t xml:space="preserve">Cefiderocol: 6.0% (MIC ≥16 μg/mL)
</t>
    </r>
    <r>
      <rPr>
        <sz val="12"/>
        <rFont val="Times New Roman"/>
        <family val="1"/>
      </rPr>
      <t>Amikacin: 36.5% 
Gentamycin: 57.4%
Doxicycline: 29.6%
Minocycline: 4.3%
Tigecycline: 2%
Ampicillin-sulbactam: 33.9%
Ceftazidime: 79.1%
Cefepime: 37.4%
Colistin: 21.7%</t>
    </r>
  </si>
  <si>
    <r>
      <rPr>
        <b/>
        <sz val="12"/>
        <rFont val="Times New Roman"/>
        <family val="1"/>
      </rPr>
      <t xml:space="preserve">Resistant to:
</t>
    </r>
    <r>
      <rPr>
        <sz val="12"/>
        <rFont val="Times New Roman"/>
        <family val="1"/>
      </rPr>
      <t>Meropenem
Ceftolozane-tazobactam</t>
    </r>
  </si>
  <si>
    <r>
      <rPr>
        <i/>
        <sz val="12"/>
        <rFont val="Times New Roman"/>
        <family val="1"/>
      </rPr>
      <t>Enterobacter cloacae</t>
    </r>
    <r>
      <rPr>
        <sz val="12"/>
        <rFont val="Times New Roman"/>
        <family val="1"/>
      </rPr>
      <t xml:space="preserve">
SARS-CoV-2 associated in 7/14</t>
    </r>
  </si>
  <si>
    <r>
      <t xml:space="preserve">Antimicrobial susceptibility was assessed according to the </t>
    </r>
    <r>
      <rPr>
        <b/>
        <sz val="12"/>
        <rFont val="Times New Roman"/>
        <family val="1"/>
      </rPr>
      <t>EUCAST</t>
    </r>
    <r>
      <rPr>
        <sz val="12"/>
        <rFont val="Times New Roman"/>
        <family val="1"/>
      </rPr>
      <t xml:space="preserve"> guidelines 
</t>
    </r>
  </si>
  <si>
    <r>
      <rPr>
        <i/>
        <sz val="12"/>
        <rFont val="Times New Roman"/>
        <family val="1"/>
      </rPr>
      <t xml:space="preserve">Acinetobacter baumannii </t>
    </r>
    <r>
      <rPr>
        <sz val="12"/>
        <rFont val="Times New Roman"/>
        <family val="1"/>
      </rPr>
      <t xml:space="preserve">(CRAB) (n = 15)
</t>
    </r>
    <r>
      <rPr>
        <i/>
        <sz val="12"/>
        <rFont val="Times New Roman"/>
        <family val="1"/>
      </rPr>
      <t xml:space="preserve">Escherichia coli (n = 1)
Klebsiella pneumoniae </t>
    </r>
    <r>
      <rPr>
        <sz val="12"/>
        <rFont val="Times New Roman"/>
        <family val="1"/>
      </rPr>
      <t xml:space="preserve">(n = 1)
</t>
    </r>
    <r>
      <rPr>
        <i/>
        <sz val="12"/>
        <rFont val="Times New Roman"/>
        <family val="1"/>
      </rPr>
      <t xml:space="preserve">Stenotrophomonas maltophilia </t>
    </r>
    <r>
      <rPr>
        <sz val="12"/>
        <rFont val="Times New Roman"/>
        <family val="1"/>
      </rPr>
      <t>(n = 1)</t>
    </r>
  </si>
  <si>
    <r>
      <t xml:space="preserve">Susceptibility was tested using VITEK 2 according to </t>
    </r>
    <r>
      <rPr>
        <b/>
        <sz val="12"/>
        <rFont val="Times New Roman"/>
        <family val="1"/>
      </rPr>
      <t>EUCAST</t>
    </r>
    <r>
      <rPr>
        <sz val="12"/>
        <rFont val="Times New Roman"/>
        <family val="1"/>
      </rPr>
      <t xml:space="preserve"> breakpoint tables</t>
    </r>
  </si>
  <si>
    <r>
      <t xml:space="preserve">carbapenem-resistant </t>
    </r>
    <r>
      <rPr>
        <i/>
        <sz val="12"/>
        <rFont val="Times New Roman"/>
        <family val="1"/>
      </rPr>
      <t>Acinetobacter baumannii</t>
    </r>
    <r>
      <rPr>
        <sz val="12"/>
        <rFont val="Times New Roman"/>
        <family val="1"/>
      </rPr>
      <t xml:space="preserve">: 83.3% 
NDM-producing </t>
    </r>
    <r>
      <rPr>
        <i/>
        <sz val="12"/>
        <rFont val="Times New Roman"/>
        <family val="1"/>
      </rPr>
      <t>Escherichia coli:</t>
    </r>
    <r>
      <rPr>
        <sz val="12"/>
        <rFont val="Times New Roman"/>
        <family val="1"/>
      </rPr>
      <t xml:space="preserve"> 5.6% 
NDM-producing </t>
    </r>
    <r>
      <rPr>
        <i/>
        <sz val="12"/>
        <rFont val="Times New Roman"/>
        <family val="1"/>
      </rPr>
      <t>Klebsiella pneumoniae</t>
    </r>
    <r>
      <rPr>
        <sz val="12"/>
        <rFont val="Times New Roman"/>
        <family val="1"/>
      </rPr>
      <t>: 5.6%</t>
    </r>
  </si>
  <si>
    <r>
      <t>Cefiderocol + others (</t>
    </r>
    <r>
      <rPr>
        <i/>
        <sz val="12"/>
        <rFont val="Times New Roman"/>
        <family val="1"/>
      </rPr>
      <t xml:space="preserve">n = </t>
    </r>
    <r>
      <rPr>
        <sz val="12"/>
        <rFont val="Times New Roman"/>
        <family val="1"/>
      </rPr>
      <t>14)
- of which cefiderocol + colistin (n = 8)
Cefiderocol monotherapy (</t>
    </r>
    <r>
      <rPr>
        <i/>
        <sz val="12"/>
        <rFont val="Times New Roman"/>
        <family val="1"/>
      </rPr>
      <t xml:space="preserve">n = </t>
    </r>
    <r>
      <rPr>
        <sz val="12"/>
        <rFont val="Times New Roman"/>
        <family val="1"/>
      </rPr>
      <t>4)</t>
    </r>
  </si>
  <si>
    <r>
      <rPr>
        <b/>
        <i/>
        <sz val="12"/>
        <rFont val="Times New Roman"/>
        <family val="1"/>
      </rPr>
      <t>Pseudomonas aeruginosa</t>
    </r>
    <r>
      <rPr>
        <i/>
        <sz val="12"/>
        <rFont val="Times New Roman"/>
        <family val="1"/>
      </rPr>
      <t xml:space="preserve">
</t>
    </r>
    <r>
      <rPr>
        <sz val="12"/>
        <rFont val="Times New Roman"/>
        <family val="1"/>
      </rPr>
      <t>SARS-CoV-2 associated</t>
    </r>
  </si>
  <si>
    <r>
      <rPr>
        <b/>
        <sz val="12"/>
        <rFont val="Times New Roman"/>
        <family val="1"/>
      </rPr>
      <t xml:space="preserve">Strain 1:
Resistant to:
</t>
    </r>
    <r>
      <rPr>
        <sz val="12"/>
        <rFont val="Times New Roman"/>
        <family val="1"/>
      </rPr>
      <t xml:space="preserve">Meropenem (MIC &gt; 8 mg/L)
Imipenem (MIC &gt; 8 mg/L)
</t>
    </r>
    <r>
      <rPr>
        <b/>
        <sz val="12"/>
        <rFont val="Times New Roman"/>
        <family val="1"/>
      </rPr>
      <t xml:space="preserve">Susceptible to:
</t>
    </r>
    <r>
      <rPr>
        <sz val="12"/>
        <rFont val="Times New Roman"/>
        <family val="1"/>
      </rPr>
      <t xml:space="preserve">Ceftolozane-tazobactam (MIC = 4 mg/L)
Gentamicin (MIC = 4 mg/L)
Amikacin (MIC = 8 mg/L)
Colistin (MIC = 2 mg/L)
</t>
    </r>
    <r>
      <rPr>
        <b/>
        <sz val="12"/>
        <rFont val="Times New Roman"/>
        <family val="1"/>
      </rPr>
      <t>Strain 2:</t>
    </r>
    <r>
      <rPr>
        <sz val="12"/>
        <rFont val="Times New Roman"/>
        <family val="1"/>
      </rPr>
      <t xml:space="preserve">
</t>
    </r>
    <r>
      <rPr>
        <b/>
        <sz val="12"/>
        <rFont val="Times New Roman"/>
        <family val="1"/>
      </rPr>
      <t>Resistant to:</t>
    </r>
    <r>
      <rPr>
        <sz val="12"/>
        <rFont val="Times New Roman"/>
        <family val="1"/>
      </rPr>
      <t xml:space="preserve">
Meropenem (MIC &gt; 8 mg/L)
Imipenem (MIC &gt; 8 mg/L)
Ceftolozane-tazobactam (MIC &gt; 32 mg/L)
</t>
    </r>
    <r>
      <rPr>
        <b/>
        <sz val="12"/>
        <rFont val="Times New Roman"/>
        <family val="1"/>
      </rPr>
      <t xml:space="preserve">Susceptible to:
</t>
    </r>
    <r>
      <rPr>
        <sz val="12"/>
        <rFont val="Times New Roman"/>
        <family val="1"/>
      </rPr>
      <t>Cefiderocol (MIC = 0.5 mg/L)</t>
    </r>
  </si>
  <si>
    <r>
      <t xml:space="preserve">Acinetobacter baumannii </t>
    </r>
    <r>
      <rPr>
        <sz val="12"/>
        <rFont val="Times New Roman"/>
        <family val="1"/>
      </rPr>
      <t>(XDRAB)</t>
    </r>
    <r>
      <rPr>
        <i/>
        <sz val="12"/>
        <rFont val="Times New Roman"/>
        <family val="1"/>
      </rPr>
      <t xml:space="preserve">
Pseudomonas aeruginosa</t>
    </r>
  </si>
  <si>
    <r>
      <rPr>
        <sz val="12"/>
        <rFont val="Times New Roman"/>
        <family val="1"/>
      </rPr>
      <t>XDRAB                           MIC (mg/L):</t>
    </r>
    <r>
      <rPr>
        <b/>
        <sz val="12"/>
        <rFont val="Times New Roman"/>
        <family val="1"/>
      </rPr>
      <t xml:space="preserve">
</t>
    </r>
    <r>
      <rPr>
        <sz val="12"/>
        <rFont val="Times New Roman"/>
        <family val="1"/>
      </rPr>
      <t xml:space="preserve">
</t>
    </r>
    <r>
      <rPr>
        <b/>
        <sz val="12"/>
        <rFont val="Times New Roman"/>
        <family val="1"/>
      </rPr>
      <t>Cefiderocol                     0.5 mg/L        Susceptible    (CLSI)</t>
    </r>
    <r>
      <rPr>
        <sz val="12"/>
        <rFont val="Times New Roman"/>
        <family val="1"/>
      </rPr>
      <t xml:space="preserve">
Aztreonam–avibactam   &gt;64/4 mg/L       No guidelines available
Eravacycline                      1 mg/L           No guidelines available</t>
    </r>
    <r>
      <rPr>
        <b/>
        <sz val="12"/>
        <rFont val="Times New Roman"/>
        <family val="1"/>
      </rPr>
      <t xml:space="preserve">
</t>
    </r>
  </si>
  <si>
    <r>
      <t xml:space="preserve">
 Cefiderocol monotherapy (for XDRAB)
 Ciprofloxacin monotherapy(for the persisting </t>
    </r>
    <r>
      <rPr>
        <i/>
        <sz val="12"/>
        <rFont val="Times New Roman"/>
        <family val="1"/>
      </rPr>
      <t xml:space="preserve">P. aeruginosa </t>
    </r>
    <r>
      <rPr>
        <sz val="12"/>
        <rFont val="Times New Roman"/>
        <family val="1"/>
      </rPr>
      <t>infection)</t>
    </r>
  </si>
  <si>
    <r>
      <t xml:space="preserve">Switch 1: Piperacillin-tazobactam + vancomycin
Switch 2: Colistin + tigecycline
Switch 3: Piperacillin-tazobactam + tigecycline
Switch 4: Cefiderocol (for XDRAB)
Switch 5: Ciprofloxacin (for the persisting </t>
    </r>
    <r>
      <rPr>
        <i/>
        <sz val="12"/>
        <rFont val="Times New Roman"/>
        <family val="1"/>
      </rPr>
      <t>P. aeruginosa</t>
    </r>
    <r>
      <rPr>
        <sz val="12"/>
        <rFont val="Times New Roman"/>
        <family val="1"/>
      </rPr>
      <t xml:space="preserve"> infection)</t>
    </r>
  </si>
  <si>
    <r>
      <t xml:space="preserve">Colistin-induced neurotoxicity and nephrotoxicity
Tigecycline-induced nausea, anorexia, and reflux
</t>
    </r>
    <r>
      <rPr>
        <b/>
        <sz val="12"/>
        <rFont val="Times New Roman"/>
        <family val="1"/>
      </rPr>
      <t>Reversible Cefiderocol-associated acute interstitial nephritis</t>
    </r>
  </si>
  <si>
    <r>
      <rPr>
        <b/>
        <sz val="12"/>
        <rFont val="Times New Roman"/>
        <family val="1"/>
      </rPr>
      <t xml:space="preserve">Resistant:
Cefiderocol        NT (NOT TESTED)
</t>
    </r>
    <r>
      <rPr>
        <sz val="12"/>
        <rFont val="Times New Roman"/>
        <family val="1"/>
      </rPr>
      <t xml:space="preserve">Piperacillin        MIC&gt;256
Piperacillin-tazobactam        MIC&gt;64  
Ticarcillin-clavulanic  acid        MIC&gt;256
Ceftazidime        MIC&gt;32 
Ceftazidime-avibactam        MIC&gt;32
Cetolozane-tazobactam        MIC&gt;32
Cefepime          MIC&gt;256
Imipenem        MIC&gt;32
Meropenem        MIC&gt;16
Amikacin        MIC&gt;32
Gentamicin        MIC&gt;8
Ciprofloxacin        MIC&gt;8
Trimethoprim-sulfamethoxazole        MIC&gt;32
Colistin        MIC&gt;64
</t>
    </r>
    <r>
      <rPr>
        <b/>
        <sz val="12"/>
        <rFont val="Times New Roman"/>
        <family val="1"/>
      </rPr>
      <t xml:space="preserve">
Susceptible:
</t>
    </r>
    <r>
      <rPr>
        <sz val="12"/>
        <rFont val="Times New Roman"/>
        <family val="1"/>
      </rPr>
      <t>Rifampicin        MIC=3-4
Tobramycin        MIC=0.5-1
Tigecycline        MIC=0.25-1</t>
    </r>
  </si>
  <si>
    <r>
      <t xml:space="preserve">Pseudomonas aeruginosa: </t>
    </r>
    <r>
      <rPr>
        <sz val="12"/>
        <rFont val="Times New Roman"/>
        <family val="1"/>
      </rPr>
      <t>2/2</t>
    </r>
    <r>
      <rPr>
        <b/>
        <i/>
        <sz val="12"/>
        <rFont val="Times New Roman"/>
        <family val="1"/>
      </rPr>
      <t xml:space="preserve">
</t>
    </r>
    <r>
      <rPr>
        <i/>
        <sz val="12"/>
        <rFont val="Times New Roman"/>
        <family val="1"/>
      </rPr>
      <t>Klebsiella pneumoniae:</t>
    </r>
    <r>
      <rPr>
        <sz val="12"/>
        <rFont val="Times New Roman"/>
        <family val="1"/>
      </rPr>
      <t xml:space="preserve"> 1/2</t>
    </r>
    <r>
      <rPr>
        <i/>
        <sz val="12"/>
        <rFont val="Times New Roman"/>
        <family val="1"/>
      </rPr>
      <t xml:space="preserve">
Klebsiella oxytoca: </t>
    </r>
    <r>
      <rPr>
        <sz val="12"/>
        <rFont val="Times New Roman"/>
        <family val="1"/>
      </rPr>
      <t>1/2</t>
    </r>
    <r>
      <rPr>
        <i/>
        <sz val="12"/>
        <rFont val="Times New Roman"/>
        <family val="1"/>
      </rPr>
      <t xml:space="preserve">
Escherichia coli: </t>
    </r>
    <r>
      <rPr>
        <sz val="12"/>
        <rFont val="Times New Roman"/>
        <family val="1"/>
      </rPr>
      <t>2/2</t>
    </r>
    <r>
      <rPr>
        <i/>
        <sz val="12"/>
        <rFont val="Times New Roman"/>
        <family val="1"/>
      </rPr>
      <t xml:space="preserve">
</t>
    </r>
  </si>
  <si>
    <r>
      <rPr>
        <b/>
        <sz val="12"/>
        <rFont val="Times New Roman"/>
        <family val="1"/>
      </rPr>
      <t>Surgical wound (sternotomy) infection: 1
Mandibular abscess: 1</t>
    </r>
    <r>
      <rPr>
        <sz val="12"/>
        <rFont val="Times New Roman"/>
        <family val="1"/>
      </rPr>
      <t xml:space="preserve">
MDR rectal colonization: 2</t>
    </r>
  </si>
  <si>
    <r>
      <rPr>
        <b/>
        <sz val="12"/>
        <rFont val="Times New Roman"/>
        <family val="1"/>
      </rPr>
      <t>EUCAST
Patient 1+2:</t>
    </r>
    <r>
      <rPr>
        <sz val="12"/>
        <rFont val="Times New Roman"/>
        <family val="1"/>
      </rPr>
      <t xml:space="preserve">
</t>
    </r>
    <r>
      <rPr>
        <i/>
        <sz val="12"/>
        <rFont val="Times New Roman"/>
        <family val="1"/>
      </rPr>
      <t>P. aeruginosa</t>
    </r>
    <r>
      <rPr>
        <b/>
        <sz val="12"/>
        <rFont val="Times New Roman"/>
        <family val="1"/>
      </rPr>
      <t xml:space="preserve"> S</t>
    </r>
    <r>
      <rPr>
        <sz val="12"/>
        <rFont val="Times New Roman"/>
        <family val="1"/>
      </rPr>
      <t xml:space="preserve"> to:</t>
    </r>
    <r>
      <rPr>
        <b/>
        <sz val="12"/>
        <rFont val="Times New Roman"/>
        <family val="1"/>
      </rPr>
      <t xml:space="preserve">
</t>
    </r>
    <r>
      <rPr>
        <sz val="12"/>
        <rFont val="Times New Roman"/>
        <family val="1"/>
      </rPr>
      <t xml:space="preserve">Aztreonam (MIC=8 mg/L)
Colistin       (MIC=2 mg/L)
</t>
    </r>
    <r>
      <rPr>
        <b/>
        <sz val="12"/>
        <rFont val="Times New Roman"/>
        <family val="1"/>
      </rPr>
      <t>Cefiderocol (MIC range=0.75–2 mg/L)</t>
    </r>
    <r>
      <rPr>
        <sz val="12"/>
        <rFont val="Times New Roman"/>
        <family val="1"/>
      </rPr>
      <t xml:space="preserve">
</t>
    </r>
    <r>
      <rPr>
        <b/>
        <sz val="12"/>
        <rFont val="Times New Roman"/>
        <family val="1"/>
      </rPr>
      <t xml:space="preserve">Patient 2:
</t>
    </r>
    <r>
      <rPr>
        <i/>
        <sz val="12"/>
        <rFont val="Times New Roman"/>
        <family val="1"/>
      </rPr>
      <t xml:space="preserve">K. pneumoniae </t>
    </r>
    <r>
      <rPr>
        <sz val="12"/>
        <rFont val="Times New Roman"/>
        <family val="1"/>
      </rPr>
      <t>from wound (OXA-48)</t>
    </r>
    <r>
      <rPr>
        <b/>
        <sz val="12"/>
        <rFont val="Times New Roman"/>
        <family val="1"/>
      </rPr>
      <t xml:space="preserve"> S</t>
    </r>
    <r>
      <rPr>
        <sz val="12"/>
        <rFont val="Times New Roman"/>
        <family val="1"/>
      </rPr>
      <t xml:space="preserve"> to:
Aztreonam                      (MIC=1 mg/L)
Ceftazidime-avibactam   (MIC=1/4 mg/L)
Cefepime                        (MIC=2 mg/L)
Ceftolozane/tazobactam (MIC=2/4 mg/L)
</t>
    </r>
    <r>
      <rPr>
        <b/>
        <sz val="12"/>
        <rFont val="Times New Roman"/>
        <family val="1"/>
      </rPr>
      <t>Cefiderocol                    (MIC=0.06 mg/L)</t>
    </r>
    <r>
      <rPr>
        <sz val="12"/>
        <rFont val="Times New Roman"/>
        <family val="1"/>
      </rPr>
      <t xml:space="preserve">
Colistin                            (MIC=0.5 mg/L)
</t>
    </r>
    <r>
      <rPr>
        <i/>
        <sz val="12"/>
        <rFont val="Times New Roman"/>
        <family val="1"/>
      </rPr>
      <t xml:space="preserve">K. pneumoniae </t>
    </r>
    <r>
      <rPr>
        <sz val="12"/>
        <rFont val="Times New Roman"/>
        <family val="1"/>
      </rPr>
      <t>from colonization (NDM + OXA-48)</t>
    </r>
    <r>
      <rPr>
        <b/>
        <sz val="12"/>
        <rFont val="Times New Roman"/>
        <family val="1"/>
      </rPr>
      <t xml:space="preserve"> S</t>
    </r>
    <r>
      <rPr>
        <sz val="12"/>
        <rFont val="Times New Roman"/>
        <family val="1"/>
      </rPr>
      <t xml:space="preserve"> to:
</t>
    </r>
    <r>
      <rPr>
        <b/>
        <sz val="12"/>
        <rFont val="Times New Roman"/>
        <family val="1"/>
      </rPr>
      <t>Cefiderocol</t>
    </r>
    <r>
      <rPr>
        <sz val="12"/>
        <rFont val="Times New Roman"/>
        <family val="1"/>
      </rPr>
      <t>, Colistin</t>
    </r>
  </si>
  <si>
    <r>
      <rPr>
        <b/>
        <sz val="12"/>
        <rFont val="Times New Roman"/>
        <family val="1"/>
      </rPr>
      <t xml:space="preserve">Patient 1:
NDM-1 </t>
    </r>
    <r>
      <rPr>
        <b/>
        <i/>
        <sz val="12"/>
        <rFont val="Times New Roman"/>
        <family val="1"/>
      </rPr>
      <t>P. aeruginosa</t>
    </r>
    <r>
      <rPr>
        <sz val="12"/>
        <rFont val="Times New Roman"/>
        <family val="1"/>
      </rPr>
      <t xml:space="preserve">
VIM-1 </t>
    </r>
    <r>
      <rPr>
        <i/>
        <sz val="12"/>
        <rFont val="Times New Roman"/>
        <family val="1"/>
      </rPr>
      <t>K. oxytoca</t>
    </r>
    <r>
      <rPr>
        <sz val="12"/>
        <rFont val="Times New Roman"/>
        <family val="1"/>
      </rPr>
      <t xml:space="preserve">
ESBL </t>
    </r>
    <r>
      <rPr>
        <i/>
        <sz val="12"/>
        <rFont val="Times New Roman"/>
        <family val="1"/>
      </rPr>
      <t>E. coli</t>
    </r>
    <r>
      <rPr>
        <sz val="12"/>
        <rFont val="Times New Roman"/>
        <family val="1"/>
      </rPr>
      <t xml:space="preserve">
</t>
    </r>
    <r>
      <rPr>
        <b/>
        <sz val="12"/>
        <rFont val="Times New Roman"/>
        <family val="1"/>
      </rPr>
      <t xml:space="preserve">Patient 2:
NDM-1 </t>
    </r>
    <r>
      <rPr>
        <b/>
        <i/>
        <sz val="12"/>
        <rFont val="Times New Roman"/>
        <family val="1"/>
      </rPr>
      <t xml:space="preserve">P. aeruginosa
</t>
    </r>
    <r>
      <rPr>
        <b/>
        <sz val="12"/>
        <rFont val="Times New Roman"/>
        <family val="1"/>
      </rPr>
      <t xml:space="preserve">OXA-48 </t>
    </r>
    <r>
      <rPr>
        <b/>
        <i/>
        <sz val="12"/>
        <rFont val="Times New Roman"/>
        <family val="1"/>
      </rPr>
      <t>K. pneumoniae</t>
    </r>
    <r>
      <rPr>
        <b/>
        <sz val="12"/>
        <rFont val="Times New Roman"/>
        <family val="1"/>
      </rPr>
      <t xml:space="preserve">
</t>
    </r>
    <r>
      <rPr>
        <sz val="12"/>
        <rFont val="Times New Roman"/>
        <family val="1"/>
      </rPr>
      <t xml:space="preserve">NDM+OXA-48 </t>
    </r>
    <r>
      <rPr>
        <i/>
        <sz val="12"/>
        <rFont val="Times New Roman"/>
        <family val="1"/>
      </rPr>
      <t>K. pneumoniae</t>
    </r>
  </si>
  <si>
    <r>
      <rPr>
        <b/>
        <sz val="12"/>
        <rFont val="Times New Roman"/>
        <family val="1"/>
      </rPr>
      <t>Patient 1:</t>
    </r>
    <r>
      <rPr>
        <sz val="12"/>
        <rFont val="Times New Roman"/>
        <family val="1"/>
      </rPr>
      <t xml:space="preserve">
Previous heart surgery</t>
    </r>
  </si>
  <si>
    <r>
      <t xml:space="preserve">Yes
</t>
    </r>
    <r>
      <rPr>
        <b/>
        <sz val="12"/>
        <rFont val="Times New Roman"/>
        <family val="1"/>
      </rPr>
      <t>Patient 1</t>
    </r>
    <r>
      <rPr>
        <sz val="12"/>
        <rFont val="Times New Roman"/>
        <family val="1"/>
      </rPr>
      <t xml:space="preserve">: 
Piperacillin/tazobactam (4 g/8 h) + daptomycin (700 mg/24 h)
Meropenem (1 g/8h)
</t>
    </r>
    <r>
      <rPr>
        <b/>
        <sz val="12"/>
        <rFont val="Times New Roman"/>
        <family val="1"/>
      </rPr>
      <t xml:space="preserve">Patient 2: 
</t>
    </r>
    <r>
      <rPr>
        <sz val="12"/>
        <rFont val="Times New Roman"/>
        <family val="1"/>
      </rPr>
      <t xml:space="preserve">Piperacillin/tazobactam (4 g/8 h)
</t>
    </r>
  </si>
  <si>
    <r>
      <rPr>
        <b/>
        <sz val="12"/>
        <rFont val="Times New Roman"/>
        <family val="1"/>
      </rPr>
      <t xml:space="preserve">Patient 1:
</t>
    </r>
    <r>
      <rPr>
        <sz val="12"/>
        <rFont val="Times New Roman"/>
        <family val="1"/>
      </rPr>
      <t xml:space="preserve">NA
</t>
    </r>
    <r>
      <rPr>
        <b/>
        <sz val="12"/>
        <rFont val="Times New Roman"/>
        <family val="1"/>
      </rPr>
      <t xml:space="preserve">Patient 2:
</t>
    </r>
    <r>
      <rPr>
        <sz val="12"/>
        <rFont val="Times New Roman"/>
        <family val="1"/>
      </rPr>
      <t>Unknown treatment received in Ukraine after trauma</t>
    </r>
  </si>
  <si>
    <r>
      <rPr>
        <b/>
        <sz val="12"/>
        <rFont val="Times New Roman"/>
        <family val="1"/>
      </rPr>
      <t>Patient 1:</t>
    </r>
    <r>
      <rPr>
        <sz val="12"/>
        <rFont val="Times New Roman"/>
        <family val="1"/>
      </rPr>
      <t xml:space="preserve">
Piperacillin-tazobactam  + daptomycin
Piperacillin-tazobactam + daptomycin + isavuconazazole + meropenem
Piperacillin-tazobactam + isavuconazazole
Ceftazidime-avibactam + aztreonam + isavuconazazole
Ceftazidime-avibactam + aztreonam + daptomycin + isavuconazole
</t>
    </r>
    <r>
      <rPr>
        <b/>
        <sz val="12"/>
        <rFont val="Times New Roman"/>
        <family val="1"/>
      </rPr>
      <t xml:space="preserve">Patient 2:
</t>
    </r>
    <r>
      <rPr>
        <sz val="12"/>
        <rFont val="Times New Roman"/>
        <family val="1"/>
      </rPr>
      <t>Unknown regimens in Ukraine after being wounded
Amoxicillin-clavulanate prophylaxis
Piperacillin-tazobactam
Ceftazidime-avibactam + Colistin
Cefiderocol + Colistin</t>
    </r>
  </si>
  <si>
    <r>
      <rPr>
        <b/>
        <sz val="12"/>
        <rFont val="Times New Roman"/>
        <family val="1"/>
      </rPr>
      <t>Patient 1:</t>
    </r>
    <r>
      <rPr>
        <sz val="12"/>
        <rFont val="Times New Roman"/>
        <family val="1"/>
      </rPr>
      <t xml:space="preserve">
Piperacillin-tazobactam (4g/8h)  + daptomycin (700 mg/24h)
Piperacillin-tazobactam (4g/8h) + daptomycin (700 mg/24h) + isavuconazazole (200mg/24h) + meropenem (1g/8h)
Piperacillin-tazobactam (4g/8h) + isavuconazazole (200mg/24h)
Ceftazidime-avibactam (2g/8h) + aztreonam (1g/8h) + isavuconazazole (200mg/24h)
Ceftazidime-avibactam (2g/8h) + aztreonam (1g/8h) + daptomycin (700mg/24h) + isavuconazole (200mg/24h)
</t>
    </r>
    <r>
      <rPr>
        <b/>
        <sz val="12"/>
        <rFont val="Times New Roman"/>
        <family val="1"/>
      </rPr>
      <t xml:space="preserve">Patient 2:
</t>
    </r>
    <r>
      <rPr>
        <sz val="12"/>
        <rFont val="Times New Roman"/>
        <family val="1"/>
      </rPr>
      <t>Piperacillin-tazobactam (4g/8h)
Ceftazidime-avibactam (2g/8h) + Colistin (4.5 million UI/24h)
Cefiderocol (2g/6h) + Colistin (4.5 million UI/24h)</t>
    </r>
  </si>
  <si>
    <r>
      <rPr>
        <b/>
        <sz val="12"/>
        <rFont val="Times New Roman"/>
        <family val="1"/>
      </rPr>
      <t>Patient 1:</t>
    </r>
    <r>
      <rPr>
        <sz val="12"/>
        <rFont val="Times New Roman"/>
        <family val="1"/>
      </rPr>
      <t xml:space="preserve">
Regimen 1: ~1 month
Regimen 2: &lt;1 month (overlap with Regimen 1)
Regimen 3: 12 days
Regimen 4: 10 days
Regimen 5: 4 weeks (Isavuconazole continued as outpatient)
</t>
    </r>
    <r>
      <rPr>
        <b/>
        <sz val="12"/>
        <rFont val="Times New Roman"/>
        <family val="1"/>
      </rPr>
      <t xml:space="preserve">Patient 2:
</t>
    </r>
    <r>
      <rPr>
        <sz val="12"/>
        <rFont val="Times New Roman"/>
        <family val="1"/>
      </rPr>
      <t xml:space="preserve">Regimen 1: 3 days
Regimen 2: 2 days
Regimen 3: 12 days </t>
    </r>
  </si>
  <si>
    <r>
      <rPr>
        <b/>
        <sz val="12"/>
        <rFont val="Times New Roman"/>
        <family val="1"/>
      </rPr>
      <t>Patient 1:</t>
    </r>
    <r>
      <rPr>
        <sz val="12"/>
        <rFont val="Times New Roman"/>
        <family val="1"/>
      </rPr>
      <t xml:space="preserve">
   Switch 1: Piperacillin-tazobactam (4g/8h) + daptomycin (700 mg/24h) + isavuconazazole (200mg/24h) + meropenem (1g/8h)
   Switch 2: Piperacillin-tazobactam (4g/8h) + isavuconazazole (200mg/24h)
   Switch 3: Ceftazidime-avibactam (2g/8h) + aztreonam (1g/8h) + isavuconazazole (200mg/24h)
   Switch 4: Ceftazidime-avibactam (2g/8h) + aztreonam (1g/8h) + daptomycin (700mg/24h) + isavuconazole (200mg/24h)
</t>
    </r>
    <r>
      <rPr>
        <b/>
        <sz val="12"/>
        <rFont val="Times New Roman"/>
        <family val="1"/>
      </rPr>
      <t xml:space="preserve">Patient 2:
</t>
    </r>
    <r>
      <rPr>
        <sz val="12"/>
        <rFont val="Times New Roman"/>
        <family val="1"/>
      </rPr>
      <t xml:space="preserve">   Switch 1: Ceftazidime-avibactam (2g/8h) + Colistin (4.5 million UI/24h)
   Switch 2: Cefiderocol (2g/6h) + Colistin (4.5 million UI/24h)</t>
    </r>
  </si>
  <si>
    <r>
      <t xml:space="preserve">
Clinical cure
</t>
    </r>
    <r>
      <rPr>
        <b/>
        <sz val="12"/>
        <rFont val="Times New Roman"/>
        <family val="1"/>
      </rPr>
      <t>Patient 1:</t>
    </r>
    <r>
      <rPr>
        <sz val="12"/>
        <rFont val="Times New Roman"/>
        <family val="1"/>
      </rPr>
      <t xml:space="preserve">
Healed, with long-term antifungal treatment
</t>
    </r>
    <r>
      <rPr>
        <b/>
        <sz val="12"/>
        <rFont val="Times New Roman"/>
        <family val="1"/>
      </rPr>
      <t xml:space="preserve">Patient 2:
</t>
    </r>
    <r>
      <rPr>
        <sz val="12"/>
        <rFont val="Times New Roman"/>
        <family val="1"/>
      </rPr>
      <t>Healed</t>
    </r>
  </si>
  <si>
    <r>
      <t xml:space="preserve">
</t>
    </r>
    <r>
      <rPr>
        <b/>
        <sz val="12"/>
        <rFont val="Times New Roman"/>
        <family val="1"/>
      </rPr>
      <t>Patient 1:</t>
    </r>
    <r>
      <rPr>
        <sz val="12"/>
        <rFont val="Times New Roman"/>
        <family val="1"/>
      </rPr>
      <t xml:space="preserve">
Healed, with long-term antifungal treatment
</t>
    </r>
    <r>
      <rPr>
        <b/>
        <sz val="12"/>
        <rFont val="Times New Roman"/>
        <family val="1"/>
      </rPr>
      <t xml:space="preserve">Patient 2:
</t>
    </r>
    <r>
      <rPr>
        <sz val="12"/>
        <rFont val="Times New Roman"/>
        <family val="1"/>
      </rPr>
      <t xml:space="preserve">Healed, followed by infection with MRSA + </t>
    </r>
    <r>
      <rPr>
        <i/>
        <sz val="12"/>
        <rFont val="Times New Roman"/>
        <family val="1"/>
      </rPr>
      <t>E.coli</t>
    </r>
    <r>
      <rPr>
        <sz val="12"/>
        <rFont val="Times New Roman"/>
        <family val="1"/>
      </rPr>
      <t xml:space="preserve"> 1 month later which was succesfully treated</t>
    </r>
  </si>
  <si>
    <r>
      <t xml:space="preserve">Infection with MRSA + </t>
    </r>
    <r>
      <rPr>
        <i/>
        <sz val="12"/>
        <rFont val="Times New Roman"/>
        <family val="1"/>
      </rPr>
      <t>E. coli 1 month later</t>
    </r>
  </si>
  <si>
    <r>
      <t xml:space="preserve">AST by MIC gradient strips EUCAST criteria
Carbapenemase genes detected by Xpert Carba-R + immunocromathography + WGS
Patient 2 still presented the NDM+OXA-48 </t>
    </r>
    <r>
      <rPr>
        <i/>
        <sz val="12"/>
        <rFont val="Times New Roman"/>
        <family val="1"/>
      </rPr>
      <t xml:space="preserve">K.pneumoniae </t>
    </r>
    <r>
      <rPr>
        <sz val="12"/>
        <rFont val="Times New Roman"/>
        <family val="1"/>
      </rPr>
      <t>rectal colonization 1 month after the wound infection was treated</t>
    </r>
  </si>
  <si>
    <r>
      <rPr>
        <i/>
        <sz val="12"/>
        <rFont val="Times New Roman"/>
        <family val="1"/>
      </rPr>
      <t>K. pneumoniae</t>
    </r>
    <r>
      <rPr>
        <sz val="12"/>
        <rFont val="Times New Roman"/>
        <family val="1"/>
      </rPr>
      <t xml:space="preserve"> (33.3%)
</t>
    </r>
    <r>
      <rPr>
        <i/>
        <sz val="12"/>
        <rFont val="Times New Roman"/>
        <family val="1"/>
      </rPr>
      <t xml:space="preserve">E. coli </t>
    </r>
    <r>
      <rPr>
        <sz val="12"/>
        <rFont val="Times New Roman"/>
        <family val="1"/>
      </rPr>
      <t xml:space="preserve">(24.0%)
</t>
    </r>
    <r>
      <rPr>
        <i/>
        <sz val="12"/>
        <rFont val="Times New Roman"/>
        <family val="1"/>
      </rPr>
      <t xml:space="preserve">Acinetobacter spp. </t>
    </r>
    <r>
      <rPr>
        <sz val="12"/>
        <rFont val="Times New Roman"/>
        <family val="1"/>
      </rPr>
      <t xml:space="preserve">(23.6%)
</t>
    </r>
    <r>
      <rPr>
        <i/>
        <sz val="12"/>
        <rFont val="Times New Roman"/>
        <family val="1"/>
      </rPr>
      <t>P. aeruginosa</t>
    </r>
    <r>
      <rPr>
        <sz val="12"/>
        <rFont val="Times New Roman"/>
        <family val="1"/>
      </rPr>
      <t xml:space="preserve"> (19.0%)
(ICU isolates)</t>
    </r>
  </si>
  <si>
    <r>
      <t xml:space="preserve">Acinetobacter baumannii </t>
    </r>
    <r>
      <rPr>
        <sz val="12"/>
        <rFont val="Times New Roman"/>
        <family val="1"/>
      </rPr>
      <t>- 54 cases (37 - Cefiderocol, 17 - BAT)</t>
    </r>
    <r>
      <rPr>
        <i/>
        <sz val="12"/>
        <rFont val="Times New Roman"/>
        <family val="1"/>
      </rPr>
      <t xml:space="preserve">
Pseudomonas aeruginosa </t>
    </r>
    <r>
      <rPr>
        <sz val="12"/>
        <rFont val="Times New Roman"/>
        <family val="1"/>
      </rPr>
      <t>- 28 cases (17 - Cefiderocol, 11 - BAT)</t>
    </r>
    <r>
      <rPr>
        <i/>
        <sz val="12"/>
        <rFont val="Times New Roman"/>
        <family val="1"/>
      </rPr>
      <t xml:space="preserve">
Klebsiella pneumoniae - </t>
    </r>
    <r>
      <rPr>
        <sz val="12"/>
        <rFont val="Times New Roman"/>
        <family val="1"/>
      </rPr>
      <t>44 cases (32 - Cefiderocol, 12 - BAT)</t>
    </r>
    <r>
      <rPr>
        <i/>
        <sz val="12"/>
        <rFont val="Times New Roman"/>
        <family val="1"/>
      </rPr>
      <t xml:space="preserve">
Stenotrophomonas maltophilia</t>
    </r>
    <r>
      <rPr>
        <sz val="12"/>
        <rFont val="Times New Roman"/>
        <family val="1"/>
      </rPr>
      <t xml:space="preserve"> - 5 cases (5 - Cefiderocol, 0 - BAT)</t>
    </r>
    <r>
      <rPr>
        <i/>
        <sz val="12"/>
        <rFont val="Times New Roman"/>
        <family val="1"/>
      </rPr>
      <t xml:space="preserve">
Escherichia coli </t>
    </r>
    <r>
      <rPr>
        <sz val="12"/>
        <rFont val="Times New Roman"/>
        <family val="1"/>
      </rPr>
      <t>- 7 cases (5 - Cefiderocol, 2 - BAT)</t>
    </r>
  </si>
  <si>
    <r>
      <t xml:space="preserve">Serious adverse effects
Eravacycline 1.83% (11/601) - acute myocardial infarction (1/601), myocardial infarction (1/601), diarrhoea (1/601), Ileus (1/601), Drug hypersensitivity (1/601), pneumonia (1/601), urosepsis (1/601), cerebrovascular accident (2/601), renal colic (1/601), decubitus ulcer (1/601), ruptured aneurysm (2/601), deep vein thrombosis (1/601).
Ertapenem 1% (6/600) - cardiorenal syndrome (1/600), </t>
    </r>
    <r>
      <rPr>
        <i/>
        <sz val="12"/>
        <rFont val="Times New Roman"/>
        <family val="1"/>
      </rPr>
      <t>Clostridioides difficile</t>
    </r>
    <r>
      <rPr>
        <sz val="12"/>
        <rFont val="Times New Roman"/>
        <family val="1"/>
      </rPr>
      <t xml:space="preserve"> colitis (1/600), renal abscess (1/600), ruptured aneurysm (1/600), circulatory collapse (1/600).
Non-serious adverse effects
Eravacycline 28.95% (174/601) - nausea (84/601), vomiting (31/601), diarrhoea (18/601), infusion site phlebitis (24/601), headache 17/601).
Ertapenem 8.67% (52/600) - nausea (10/600), vomiting (4/600), diarrhoea (17/600), infusion site phlebitis (3/600), headache (18/600)</t>
    </r>
  </si>
  <si>
    <t xml:space="preserve">Cefiderocol was not used in therapy
</t>
  </si>
  <si>
    <t>10.2147/IDR.S396910</t>
  </si>
  <si>
    <t>10.1128/mbio.00659-23</t>
  </si>
  <si>
    <t>10.1016/j.eimce.2022.06.014</t>
  </si>
  <si>
    <r>
      <t xml:space="preserve">Plasmid-encoded tet(X) genes that confer high-level tigecycline resistance in </t>
    </r>
    <r>
      <rPr>
        <i/>
        <sz val="12"/>
        <rFont val="Times New Roman"/>
        <family val="1"/>
      </rPr>
      <t>Escherichia coli</t>
    </r>
  </si>
  <si>
    <r>
      <t xml:space="preserve">Synergism of eravacycline combined with other antimicrobial agents against carbapenem-resistant </t>
    </r>
    <r>
      <rPr>
        <i/>
        <sz val="12"/>
        <rFont val="Times New Roman"/>
        <family val="1"/>
      </rPr>
      <t xml:space="preserve">Enterobacteriaceae </t>
    </r>
    <r>
      <rPr>
        <sz val="12"/>
        <rFont val="Times New Roman"/>
        <family val="1"/>
      </rPr>
      <t xml:space="preserve">and </t>
    </r>
    <r>
      <rPr>
        <i/>
        <sz val="12"/>
        <rFont val="Times New Roman"/>
        <family val="1"/>
      </rPr>
      <t>Acinetobacter baumannii</t>
    </r>
  </si>
  <si>
    <r>
      <t xml:space="preserve">Eravacycline
</t>
    </r>
    <r>
      <rPr>
        <strike/>
        <sz val="12"/>
        <rFont val="Times New Roman"/>
        <family val="1"/>
      </rPr>
      <t>Aztreonam-avibactam</t>
    </r>
    <r>
      <rPr>
        <sz val="12"/>
        <rFont val="Times New Roman"/>
        <family val="1"/>
      </rPr>
      <t xml:space="preserve"> (2023)</t>
    </r>
  </si>
  <si>
    <r>
      <t xml:space="preserve">In vitro activity and adaptation strategies of eravacycline in clinical </t>
    </r>
    <r>
      <rPr>
        <i/>
        <sz val="12"/>
        <rFont val="Times New Roman"/>
        <family val="1"/>
      </rPr>
      <t>Enterococcus faecium</t>
    </r>
    <r>
      <rPr>
        <sz val="12"/>
        <rFont val="Times New Roman"/>
        <family val="1"/>
      </rPr>
      <t xml:space="preserve"> isolates from China</t>
    </r>
  </si>
  <si>
    <r>
      <t xml:space="preserve">Diversity of antimicrobial resistance genes in </t>
    </r>
    <r>
      <rPr>
        <i/>
        <sz val="12"/>
        <rFont val="Times New Roman"/>
        <family val="1"/>
      </rPr>
      <t>Bacteroides</t>
    </r>
    <r>
      <rPr>
        <sz val="12"/>
        <rFont val="Times New Roman"/>
        <family val="1"/>
      </rPr>
      <t xml:space="preserve"> and </t>
    </r>
    <r>
      <rPr>
        <i/>
        <sz val="12"/>
        <rFont val="Times New Roman"/>
        <family val="1"/>
      </rPr>
      <t>Parabacteroides</t>
    </r>
    <r>
      <rPr>
        <sz val="12"/>
        <rFont val="Times New Roman"/>
        <family val="1"/>
      </rPr>
      <t xml:space="preserve"> strains isolated in Germany</t>
    </r>
  </si>
  <si>
    <r>
      <rPr>
        <i/>
        <sz val="12"/>
        <rFont val="Times New Roman"/>
        <family val="1"/>
      </rPr>
      <t xml:space="preserve">Bacteroides </t>
    </r>
    <r>
      <rPr>
        <sz val="12"/>
        <rFont val="Times New Roman"/>
        <family val="1"/>
      </rPr>
      <t xml:space="preserve">spp. </t>
    </r>
    <r>
      <rPr>
        <i/>
        <sz val="12"/>
        <rFont val="Times New Roman"/>
        <family val="1"/>
      </rPr>
      <t>Parabacteroides</t>
    </r>
    <r>
      <rPr>
        <sz val="12"/>
        <rFont val="Times New Roman"/>
        <family val="1"/>
      </rPr>
      <t xml:space="preserve"> spp.</t>
    </r>
  </si>
  <si>
    <r>
      <t xml:space="preserve">Comparison of antimicrobial efficacy of eravacycline and tigecycline against clinical isolates of </t>
    </r>
    <r>
      <rPr>
        <i/>
        <sz val="12"/>
        <rFont val="Times New Roman"/>
        <family val="1"/>
      </rPr>
      <t>Streptococcus agalactiae</t>
    </r>
    <r>
      <rPr>
        <sz val="12"/>
        <rFont val="Times New Roman"/>
        <family val="1"/>
      </rPr>
      <t xml:space="preserve"> in China: In vitro activity, heteroresistance, and cross-resistance</t>
    </r>
  </si>
  <si>
    <r>
      <t xml:space="preserve">Eravacycline activity against clinical </t>
    </r>
    <r>
      <rPr>
        <i/>
        <sz val="12"/>
        <rFont val="Times New Roman"/>
        <family val="1"/>
      </rPr>
      <t>S. aureus</t>
    </r>
    <r>
      <rPr>
        <sz val="12"/>
        <rFont val="Times New Roman"/>
        <family val="1"/>
      </rPr>
      <t xml:space="preserve"> isolates from China: in vitro activity, MLST profiles and heteroresistance</t>
    </r>
  </si>
  <si>
    <r>
      <t xml:space="preserve">Mechanism of eravacycline resistance in </t>
    </r>
    <r>
      <rPr>
        <i/>
        <sz val="12"/>
        <rFont val="Times New Roman"/>
        <family val="1"/>
      </rPr>
      <t>Acinetobacter baumannii</t>
    </r>
    <r>
      <rPr>
        <sz val="12"/>
        <rFont val="Times New Roman"/>
        <family val="1"/>
      </rPr>
      <t xml:space="preserve"> mediated by a deletion mutation in the sensor kinase adeS, leading to elevated expression of the efflux pump AdeABC</t>
    </r>
  </si>
  <si>
    <r>
      <t xml:space="preserve">Assessment of in vivo efficacy of eravacycline against </t>
    </r>
    <r>
      <rPr>
        <i/>
        <sz val="12"/>
        <rFont val="Times New Roman"/>
        <family val="1"/>
      </rPr>
      <t>Enterobacteriaceae</t>
    </r>
    <r>
      <rPr>
        <sz val="12"/>
        <rFont val="Times New Roman"/>
        <family val="1"/>
      </rPr>
      <t xml:space="preserve"> exhibiting various resistance mechanisms: a dose-ranging study and pharmacokinetic/pharmacodynamic analysis</t>
    </r>
  </si>
  <si>
    <r>
      <t xml:space="preserve">This study showed that the magnitudes associated with eravacycline's efficacy in an immunocompetent murine thigh model appear to be close to achievable targets in human. These data support further development of eravacycline for treatment of infections caused by drug-resistant </t>
    </r>
    <r>
      <rPr>
        <i/>
        <sz val="12"/>
        <rFont val="Times New Roman"/>
        <family val="1"/>
      </rPr>
      <t>Enterobacteriaceae</t>
    </r>
    <r>
      <rPr>
        <sz val="12"/>
        <rFont val="Times New Roman"/>
        <family val="1"/>
      </rPr>
      <t>.</t>
    </r>
  </si>
  <si>
    <r>
      <t xml:space="preserve">Eravacycline susceptibility was impacted by genetic mutation of 30S ribosome subunits, and branched-chain amino acid transport system II carrier protein, Na/Pi cotransporter family protein in </t>
    </r>
    <r>
      <rPr>
        <i/>
        <sz val="12"/>
        <rFont val="Times New Roman"/>
        <family val="1"/>
      </rPr>
      <t>Staphylococcus aureus</t>
    </r>
  </si>
  <si>
    <r>
      <t xml:space="preserve">Eravacycline and 11 comparator antibiotics were tested against recent anaerobic clinical isolates, including MDR </t>
    </r>
    <r>
      <rPr>
        <i/>
        <sz val="12"/>
        <rFont val="Times New Roman"/>
        <family val="1"/>
      </rPr>
      <t xml:space="preserve">Bacteroides </t>
    </r>
    <r>
      <rPr>
        <sz val="12"/>
        <rFont val="Times New Roman"/>
        <family val="1"/>
      </rPr>
      <t xml:space="preserve">spp. and </t>
    </r>
    <r>
      <rPr>
        <i/>
        <sz val="12"/>
        <rFont val="Times New Roman"/>
        <family val="1"/>
      </rPr>
      <t xml:space="preserve">Clostridium difficile </t>
    </r>
    <r>
      <rPr>
        <sz val="12"/>
        <rFont val="Times New Roman"/>
        <family val="1"/>
      </rPr>
      <t>Eravacycline was potent in vitro against all the isolates tested, including strains with tetracycline-specific resistance determinants and MDR anaerobic pathogens resistant to carbapenems and/or β-lactam-β-lactamase inhibitor combinations.</t>
    </r>
  </si>
  <si>
    <r>
      <t xml:space="preserve">Small RNA-regulated expression of efflux pump affects tigecycline resistance and heteroresistance in clinical isolates of </t>
    </r>
    <r>
      <rPr>
        <i/>
        <sz val="12"/>
        <rFont val="Times New Roman"/>
        <family val="1"/>
      </rPr>
      <t>Klebsiella pneumoniae</t>
    </r>
  </si>
  <si>
    <r>
      <t xml:space="preserve">Collectively, our study highlights that the post-transcriptional repression of mdtABC through sRNA-120 may provide an additional layer of efflux pump gene expression control, which is important for resistance and heteroresistance in clinical </t>
    </r>
    <r>
      <rPr>
        <i/>
        <sz val="12"/>
        <rFont val="Times New Roman"/>
        <family val="1"/>
      </rPr>
      <t>K. pneumoniae</t>
    </r>
    <r>
      <rPr>
        <sz val="12"/>
        <rFont val="Times New Roman"/>
        <family val="1"/>
      </rPr>
      <t xml:space="preserve"> isolates.</t>
    </r>
  </si>
  <si>
    <r>
      <rPr>
        <i/>
        <sz val="12"/>
        <rFont val="Times New Roman"/>
        <family val="1"/>
      </rPr>
      <t xml:space="preserve">Acinetobacter baumannii
Pseudomonas aeruginosa </t>
    </r>
    <r>
      <rPr>
        <sz val="12"/>
        <rFont val="Times New Roman"/>
        <family val="1"/>
      </rPr>
      <t xml:space="preserve">
Enterobacterales</t>
    </r>
  </si>
  <si>
    <r>
      <t xml:space="preserve">K. pneumoniae
E. coli
</t>
    </r>
    <r>
      <rPr>
        <sz val="12"/>
        <rFont val="Times New Roman"/>
        <family val="1"/>
      </rPr>
      <t>CRAB</t>
    </r>
  </si>
  <si>
    <r>
      <t xml:space="preserve">Enterobacterales
</t>
    </r>
    <r>
      <rPr>
        <i/>
        <sz val="12"/>
        <rFont val="Times New Roman"/>
        <family val="1"/>
      </rPr>
      <t xml:space="preserve">Pseudomonas </t>
    </r>
    <r>
      <rPr>
        <sz val="12"/>
        <rFont val="Times New Roman"/>
        <family val="1"/>
      </rPr>
      <t xml:space="preserve">spp.
</t>
    </r>
    <r>
      <rPr>
        <i/>
        <sz val="12"/>
        <rFont val="Times New Roman"/>
        <family val="1"/>
      </rPr>
      <t>Acinetobacter</t>
    </r>
    <r>
      <rPr>
        <sz val="12"/>
        <rFont val="Times New Roman"/>
        <family val="1"/>
      </rPr>
      <t xml:space="preserve"> spp.
Other</t>
    </r>
  </si>
  <si>
    <r>
      <rPr>
        <i/>
        <sz val="12"/>
        <rFont val="Times New Roman"/>
        <family val="1"/>
      </rPr>
      <t>Pseudomonas aeruginosa</t>
    </r>
    <r>
      <rPr>
        <sz val="12"/>
        <rFont val="Times New Roman"/>
        <family val="1"/>
      </rPr>
      <t xml:space="preserve"> and extensively drug-resistant </t>
    </r>
    <r>
      <rPr>
        <i/>
        <sz val="12"/>
        <rFont val="Times New Roman"/>
        <family val="1"/>
      </rPr>
      <t>Acinetobacter baumannii</t>
    </r>
    <r>
      <rPr>
        <sz val="12"/>
        <rFont val="Times New Roman"/>
        <family val="1"/>
      </rPr>
      <t xml:space="preserve"> retained spinal hardware infection causing reversible acute interstitial nephritis</t>
    </r>
  </si>
  <si>
    <t>10.1128/AAC.01699-19</t>
  </si>
  <si>
    <t>10.1089/mdr.2019.0423</t>
  </si>
  <si>
    <t>10.3390/antibiotics12071155</t>
  </si>
  <si>
    <r>
      <t xml:space="preserve">Activity of Aztreonam/Avibactam and Recently Approved β-Lactamase Inhibitor Combinations against Enterobacterales and </t>
    </r>
    <r>
      <rPr>
        <i/>
        <sz val="12"/>
        <rFont val="Times New Roman"/>
        <family val="1"/>
      </rPr>
      <t>Pseudomonas aeruginosa</t>
    </r>
    <r>
      <rPr>
        <sz val="12"/>
        <rFont val="Times New Roman"/>
        <family val="1"/>
      </rPr>
      <t xml:space="preserve"> from Intensive Care Unit and Non-Intensive Care Unit Patients</t>
    </r>
  </si>
  <si>
    <r>
      <t xml:space="preserve">Enterobacterales 
</t>
    </r>
    <r>
      <rPr>
        <i/>
        <sz val="12"/>
        <rFont val="Times New Roman"/>
        <family val="1"/>
      </rPr>
      <t>P. aeruginosa</t>
    </r>
  </si>
  <si>
    <r>
      <t xml:space="preserve"> Among the </t>
    </r>
    <r>
      <rPr>
        <i/>
        <sz val="12"/>
        <rFont val="Times New Roman"/>
        <family val="1"/>
      </rPr>
      <t>P. aeruginosa</t>
    </r>
    <r>
      <rPr>
        <sz val="12"/>
        <rFont val="Times New Roman"/>
        <family val="1"/>
      </rPr>
      <t xml:space="preserve"> isolates from ICU/non-ICU patients, the susceptibility rates were 96.3%/97.6% for ceftazidime/avibactam, 97.2/98.4% for ceftolozane/tazobactam, 97.1%/98.0% for imipenem/relebactam, 77.8%/84.6% for piperacillin/tazobactam, and 76.9%/85.8% for meropenem; aztreonam/avibactam inhibited 78.0%/81.9% of P. aeruginosa at ≤8 mg/L. In summary, lower susceptibility rates were observed among ICU than non-ICU isolates. Aztreonam/avibactam exhibited potent in vitro activity and broad-spectrum activity against Enterobacterales from ICU and non-ICU patients, including CRE and isolates non-susceptible to newer BLICs. Against </t>
    </r>
    <r>
      <rPr>
        <i/>
        <sz val="12"/>
        <rFont val="Times New Roman"/>
        <family val="1"/>
      </rPr>
      <t>P. aeruginosa</t>
    </r>
    <r>
      <rPr>
        <sz val="12"/>
        <rFont val="Times New Roman"/>
        <family val="1"/>
      </rPr>
      <t>, aztreonam/avibactam showed a spectrum of activity comparable to that of piperacillin/tazobactam, meropenem, and ceftazidime.</t>
    </r>
  </si>
  <si>
    <r>
      <rPr>
        <sz val="12"/>
        <color rgb="FF000000"/>
        <rFont val="Arial"/>
        <family val="1"/>
        <scheme val="minor"/>
      </rPr>
      <t>10.1128/spectrum.01002-23</t>
    </r>
  </si>
  <si>
    <r>
      <rPr>
        <sz val="12"/>
        <color rgb="FF000000"/>
        <rFont val="Arial"/>
        <family val="1"/>
        <scheme val="minor"/>
      </rPr>
      <t>10.3389/fmicb.2024.1332458</t>
    </r>
  </si>
  <si>
    <r>
      <rPr>
        <b/>
        <sz val="12"/>
        <color rgb="FF000000"/>
        <rFont val="Arial"/>
        <family val="1"/>
        <scheme val="minor"/>
      </rPr>
      <t>10.3390/antibiotics12010102</t>
    </r>
  </si>
  <si>
    <r>
      <rPr>
        <sz val="12"/>
        <color rgb="FF000000"/>
        <rFont val="Arial"/>
        <family val="1"/>
        <scheme val="minor"/>
      </rPr>
      <t>10.1038/s41429-022-00546-2</t>
    </r>
  </si>
  <si>
    <r>
      <rPr>
        <sz val="12"/>
        <color rgb="FF000000"/>
        <rFont val="Arial"/>
        <family val="1"/>
        <scheme val="minor"/>
      </rPr>
      <t>10.1016/j.jmii.2022.09.009</t>
    </r>
  </si>
  <si>
    <r>
      <rPr>
        <sz val="12"/>
        <color rgb="FF000000"/>
        <rFont val="Arial"/>
        <family val="1"/>
        <scheme val="minor"/>
      </rPr>
      <t>10.2217/fmb-2019-0135</t>
    </r>
  </si>
  <si>
    <r>
      <rPr>
        <sz val="12"/>
        <color rgb="FF000000"/>
        <rFont val="Arial"/>
        <family val="1"/>
        <scheme val="minor"/>
      </rPr>
      <t>10.3389/fmicb.2020.584789</t>
    </r>
  </si>
  <si>
    <r>
      <rPr>
        <sz val="12"/>
        <color rgb="FF000000"/>
        <rFont val="Arial"/>
        <family val="1"/>
        <scheme val="minor"/>
      </rPr>
      <t>10.1016/j.jgar.2021.01.007</t>
    </r>
  </si>
  <si>
    <r>
      <rPr>
        <sz val="12"/>
        <color rgb="FF000000"/>
        <rFont val="Arial"/>
        <family val="1"/>
        <scheme val="minor"/>
      </rPr>
      <t>10.1016/j.micpath.2020.104502</t>
    </r>
  </si>
  <si>
    <r>
      <rPr>
        <sz val="12"/>
        <color rgb="FF000000"/>
        <rFont val="Arial"/>
        <family val="1"/>
        <scheme val="minor"/>
      </rPr>
      <t>10.1007/s15010-021-01735-1</t>
    </r>
  </si>
  <si>
    <r>
      <rPr>
        <sz val="12"/>
        <color rgb="FF000000"/>
        <rFont val="Arial"/>
        <family val="1"/>
        <scheme val="minor"/>
      </rPr>
      <t>10.1002/phar.2908</t>
    </r>
  </si>
  <si>
    <r>
      <rPr>
        <sz val="12"/>
        <color rgb="FF000000"/>
        <rFont val="Arial"/>
        <family val="1"/>
        <scheme val="minor"/>
      </rPr>
      <t>10.1016/j.ijantimicag.2021.106458</t>
    </r>
  </si>
  <si>
    <r>
      <rPr>
        <sz val="12"/>
        <color rgb="FF000000"/>
        <rFont val="Arial"/>
        <family val="1"/>
        <scheme val="minor"/>
      </rPr>
      <t>10.1128/AAC.00797-20</t>
    </r>
  </si>
  <si>
    <r>
      <rPr>
        <sz val="12"/>
        <color rgb="FF000000"/>
        <rFont val="Arial"/>
        <family val="1"/>
        <scheme val="minor"/>
      </rPr>
      <t>10.1007/s10096-023-04583-z</t>
    </r>
  </si>
  <si>
    <r>
      <rPr>
        <sz val="12"/>
        <color rgb="FF000000"/>
        <rFont val="Arial"/>
        <family val="1"/>
        <scheme val="minor"/>
      </rPr>
      <t>10.1186/s12879-019-4093-1</t>
    </r>
  </si>
  <si>
    <r>
      <rPr>
        <sz val="12"/>
        <color rgb="FF000000"/>
        <rFont val="Arial"/>
        <family val="1"/>
        <scheme val="minor"/>
      </rPr>
      <t>10.1016/j.ijantimicag.2018.01.001</t>
    </r>
  </si>
  <si>
    <r>
      <rPr>
        <sz val="12"/>
        <color rgb="FF000000"/>
        <rFont val="Arial"/>
        <family val="1"/>
        <scheme val="minor"/>
      </rPr>
      <t>10.1186/s12866-020-01869-6</t>
    </r>
  </si>
  <si>
    <r>
      <rPr>
        <sz val="12"/>
        <color rgb="FF000000"/>
        <rFont val="Arial"/>
        <family val="1"/>
        <scheme val="minor"/>
      </rPr>
      <t>10.1128/AAC.00499-20</t>
    </r>
  </si>
  <si>
    <r>
      <rPr>
        <sz val="12"/>
        <color rgb="FF000000"/>
        <rFont val="Arial"/>
        <family val="1"/>
        <scheme val="minor"/>
      </rPr>
      <t>10.1002/jcb.30424</t>
    </r>
  </si>
  <si>
    <r>
      <rPr>
        <sz val="12"/>
        <color rgb="FF000000"/>
        <rFont val="Arial"/>
        <family val="1"/>
        <scheme val="minor"/>
      </rPr>
      <t>10.1016/j.micres.2024.127825</t>
    </r>
  </si>
  <si>
    <r>
      <rPr>
        <sz val="12"/>
        <color rgb="FF000000"/>
        <rFont val="Arial"/>
        <family val="1"/>
        <scheme val="minor"/>
      </rPr>
      <t>10.1186/s12866-020-1722-1</t>
    </r>
  </si>
  <si>
    <r>
      <rPr>
        <sz val="12"/>
        <color rgb="FF000000"/>
        <rFont val="Arial"/>
        <family val="1"/>
        <scheme val="minor"/>
      </rPr>
      <t>10.1016/j.ijmm.2020.151464</t>
    </r>
  </si>
  <si>
    <r>
      <rPr>
        <sz val="12"/>
        <color rgb="FF000000"/>
        <rFont val="Arial"/>
        <family val="1"/>
        <scheme val="minor"/>
      </rPr>
      <t>10.1016/j.ijantimicag.2023.107081</t>
    </r>
  </si>
  <si>
    <r>
      <rPr>
        <sz val="12"/>
        <color rgb="FF000000"/>
        <rFont val="Arial"/>
        <family val="1"/>
        <scheme val="minor"/>
      </rPr>
      <t>10.1016/j.jiac.2024.01.007</t>
    </r>
  </si>
  <si>
    <r>
      <rPr>
        <sz val="12"/>
        <color rgb="FF000000"/>
        <rFont val="Arial"/>
        <family val="1"/>
        <scheme val="minor"/>
      </rPr>
      <t>10.1128/aac.01120-23</t>
    </r>
  </si>
  <si>
    <r>
      <rPr>
        <sz val="12"/>
        <color rgb="FF000000"/>
        <rFont val="Arial"/>
        <family val="1"/>
        <scheme val="minor"/>
      </rPr>
      <t>10.1186/s12941-024-00708-0</t>
    </r>
  </si>
  <si>
    <r>
      <rPr>
        <sz val="12"/>
        <color rgb="FF000000"/>
        <rFont val="Arial"/>
        <family val="1"/>
        <scheme val="minor"/>
      </rPr>
      <t>10.1016/j.micpath.2024.106668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</si>
</sst>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mmmm\ yyyy"/>
    <numFmt numFmtId="165" formatCode="mmm\ yyyy"/>
    <numFmt numFmtId="166" formatCode="yyyy\.mm"/>
    <numFmt numFmtId="167" formatCode="yyyy\.m"/>
    <numFmt numFmtId="168" formatCode="mm\.yyyy"/>
    <numFmt numFmtId="169" formatCode="yyyy\.mm\.dd"/>
    <numFmt numFmtId="170" formatCode="yyyy\-mm\-dd"/>
    <numFmt numFmtId="171" formatCode="d\.m"/>
  </numFmts>
  <fonts count="24" x14ac:knownFonts="1">
    <font>
      <sz val="10"/>
      <color rgb="FF000000"/>
      <name val="Arial"/>
      <scheme val="minor"/>
    </font>
    <font>
      <sz val="10"/>
      <color theme="1"/>
      <name val="Arial"/>
    </font>
    <font>
      <sz val="10"/>
      <color theme="1"/>
      <name val="Arial"/>
      <scheme val="minor"/>
    </font>
    <font>
      <sz val="10"/>
      <color theme="1"/>
      <name val="Arial"/>
      <scheme val="minor"/>
    </font>
    <font>
      <sz val="11"/>
      <color theme="1"/>
      <name val="Arial"/>
      <scheme val="minor"/>
    </font>
    <font>
      <b/>
      <sz val="10"/>
      <color theme="1"/>
      <name val="Arial"/>
      <scheme val="minor"/>
    </font>
    <font>
      <i/>
      <sz val="10"/>
      <color theme="1"/>
      <name val="Arial"/>
      <scheme val="minor"/>
    </font>
    <font>
      <b/>
      <sz val="16"/>
      <color theme="1"/>
      <name val="Times New Roman"/>
    </font>
    <font>
      <sz val="14"/>
      <color theme="1"/>
      <name val="Times New Roman"/>
    </font>
    <font>
      <sz val="12"/>
      <color theme="1"/>
      <name val="Times New Roman"/>
      <family val="1"/>
    </font>
    <font>
      <i/>
      <sz val="12"/>
      <color theme="1"/>
      <name val="Times New Roman"/>
      <family val="1"/>
    </font>
    <font>
      <b/>
      <sz val="12"/>
      <color theme="1"/>
      <name val="Times New Roman"/>
      <family val="1"/>
    </font>
    <font>
      <b/>
      <sz val="12"/>
      <name val="Times New Roman"/>
      <family val="1"/>
    </font>
    <font>
      <sz val="12"/>
      <color rgb="FF000000"/>
      <name val="Times New Roman"/>
      <family val="1"/>
    </font>
    <font>
      <sz val="12"/>
      <name val="Times New Roman"/>
      <family val="1"/>
    </font>
    <font>
      <i/>
      <sz val="12"/>
      <name val="Times New Roman"/>
      <family val="1"/>
    </font>
    <font>
      <strike/>
      <sz val="12"/>
      <color theme="1"/>
      <name val="Times New Roman"/>
      <family val="1"/>
    </font>
    <font>
      <strike/>
      <sz val="12"/>
      <name val="Times New Roman"/>
      <family val="1"/>
    </font>
    <font>
      <b/>
      <i/>
      <sz val="12"/>
      <name val="Times New Roman"/>
      <family val="1"/>
    </font>
    <font>
      <b/>
      <sz val="10"/>
      <color theme="1"/>
      <name val="Arial"/>
      <family val="2"/>
      <scheme val="minor"/>
    </font>
    <font>
      <b/>
      <sz val="10"/>
      <color rgb="FF000000"/>
      <name val="Arial"/>
      <family val="2"/>
      <scheme val="minor"/>
    </font>
    <font>
      <sz val="12"/>
      <color rgb="FF000000"/>
      <name val="Arial"/>
      <family val="2"/>
      <scheme val="minor"/>
    </font>
    <font>
      <sz val="12"/>
      <color rgb="FF000000"/>
      <name val="Arial"/>
      <family val="1"/>
      <scheme val="minor"/>
    </font>
    <font>
      <b/>
      <sz val="12"/>
      <color rgb="FF000000"/>
      <name val="Arial"/>
      <family val="1"/>
      <scheme val="minor"/>
    </font>
  </fonts>
  <fills count="3">
    <fill>
      <patternFill patternType="none"/>
    </fill>
    <fill>
      <patternFill patternType="gray125"/>
    </fill>
    <fill>
      <patternFill patternType="solid">
        <fgColor rgb="FFD9EAD3"/>
        <bgColor rgb="FFD9EAD3"/>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6">
    <xf numFmtId="0" fontId="0" fillId="0" borderId="0" xfId="0"/>
    <xf numFmtId="0" fontId="1" fillId="0" borderId="0" xfId="0" applyFont="1" applyAlignment="1">
      <alignment vertical="top"/>
    </xf>
    <xf numFmtId="0" fontId="3" fillId="0" borderId="0" xfId="0" applyFont="1" applyAlignment="1">
      <alignment vertical="top" wrapText="1"/>
    </xf>
    <xf numFmtId="0" fontId="2" fillId="0" borderId="0" xfId="0" applyFont="1" applyAlignment="1">
      <alignment horizontal="left"/>
    </xf>
    <xf numFmtId="0" fontId="2" fillId="0" borderId="0" xfId="0" applyFont="1" applyAlignment="1">
      <alignment vertical="top" wrapText="1"/>
    </xf>
    <xf numFmtId="0" fontId="3" fillId="0" borderId="0" xfId="0" applyFont="1" applyAlignment="1">
      <alignment vertical="center"/>
    </xf>
    <xf numFmtId="170" fontId="3" fillId="0" borderId="0" xfId="0" applyNumberFormat="1" applyFont="1" applyAlignment="1">
      <alignment vertical="center"/>
    </xf>
    <xf numFmtId="0" fontId="6" fillId="0" borderId="0" xfId="0" applyFont="1" applyAlignment="1">
      <alignment vertical="center"/>
    </xf>
    <xf numFmtId="0" fontId="7" fillId="0" borderId="1" xfId="0" applyFont="1" applyBorder="1" applyAlignment="1">
      <alignment horizontal="center"/>
    </xf>
    <xf numFmtId="0" fontId="8" fillId="2" borderId="1" xfId="0" applyFont="1" applyFill="1" applyBorder="1" applyAlignment="1">
      <alignment wrapText="1"/>
    </xf>
    <xf numFmtId="0" fontId="8" fillId="2" borderId="1" xfId="0" applyFont="1" applyFill="1" applyBorder="1"/>
    <xf numFmtId="0" fontId="0" fillId="0" borderId="0" xfId="0" applyFill="1"/>
    <xf numFmtId="0" fontId="2" fillId="0" borderId="0" xfId="0" applyFont="1" applyFill="1" applyAlignment="1">
      <alignment vertical="top" wrapText="1"/>
    </xf>
    <xf numFmtId="0" fontId="2" fillId="0" borderId="0" xfId="0" applyFont="1" applyFill="1" applyAlignment="1">
      <alignment wrapText="1"/>
    </xf>
    <xf numFmtId="0" fontId="4" fillId="0" borderId="0" xfId="0" applyFont="1" applyFill="1" applyAlignment="1">
      <alignment wrapText="1"/>
    </xf>
    <xf numFmtId="0" fontId="2" fillId="0" borderId="0" xfId="0" applyFont="1" applyFill="1" applyAlignment="1">
      <alignment vertical="top"/>
    </xf>
    <xf numFmtId="0" fontId="4" fillId="0" borderId="0" xfId="0" applyFont="1" applyFill="1" applyAlignment="1">
      <alignment vertical="top"/>
    </xf>
    <xf numFmtId="0" fontId="4" fillId="0" borderId="0" xfId="0" applyFont="1" applyFill="1"/>
    <xf numFmtId="166" fontId="4" fillId="0" borderId="0" xfId="0" applyNumberFormat="1" applyFont="1" applyFill="1"/>
    <xf numFmtId="0" fontId="5" fillId="0" borderId="0" xfId="0" applyFont="1" applyAlignment="1">
      <alignment horizontal="center" vertical="center"/>
    </xf>
    <xf numFmtId="0" fontId="0" fillId="0" borderId="0" xfId="0" applyAlignment="1">
      <alignment horizontal="center"/>
    </xf>
    <xf numFmtId="0" fontId="9" fillId="0" borderId="2" xfId="0" applyFont="1" applyFill="1" applyBorder="1" applyAlignment="1">
      <alignment vertical="top"/>
    </xf>
    <xf numFmtId="166" fontId="9" fillId="0" borderId="2" xfId="0" applyNumberFormat="1" applyFont="1" applyFill="1" applyBorder="1" applyAlignment="1">
      <alignment vertical="top"/>
    </xf>
    <xf numFmtId="0" fontId="9" fillId="0" borderId="2" xfId="0" applyFont="1" applyFill="1" applyBorder="1" applyAlignment="1">
      <alignment vertical="top" wrapText="1"/>
    </xf>
    <xf numFmtId="0" fontId="0" fillId="0" borderId="0" xfId="0" applyFill="1" applyAlignment="1">
      <alignment wrapText="1"/>
    </xf>
    <xf numFmtId="0" fontId="3" fillId="0" borderId="0" xfId="0" applyFont="1" applyAlignment="1">
      <alignment vertical="center" wrapText="1"/>
    </xf>
    <xf numFmtId="0" fontId="0" fillId="0" borderId="0" xfId="0" applyAlignment="1">
      <alignment wrapText="1"/>
    </xf>
    <xf numFmtId="0" fontId="10" fillId="0" borderId="2" xfId="0" applyFont="1" applyFill="1" applyBorder="1" applyAlignment="1">
      <alignment vertical="top" wrapText="1"/>
    </xf>
    <xf numFmtId="0" fontId="14" fillId="0" borderId="2" xfId="0" applyFont="1" applyBorder="1" applyAlignment="1">
      <alignment vertical="top" wrapText="1"/>
    </xf>
    <xf numFmtId="0" fontId="14" fillId="0" borderId="2" xfId="0" applyFont="1" applyFill="1" applyBorder="1" applyAlignment="1">
      <alignment vertical="top"/>
    </xf>
    <xf numFmtId="0" fontId="14" fillId="0" borderId="2" xfId="0" applyFont="1" applyFill="1" applyBorder="1" applyAlignment="1">
      <alignment vertical="top" wrapText="1"/>
    </xf>
    <xf numFmtId="0" fontId="14" fillId="0" borderId="2" xfId="0" applyFont="1" applyFill="1" applyBorder="1" applyAlignment="1">
      <alignment wrapText="1"/>
    </xf>
    <xf numFmtId="0" fontId="14" fillId="0" borderId="2" xfId="0" applyFont="1" applyBorder="1" applyAlignment="1">
      <alignment vertical="top"/>
    </xf>
    <xf numFmtId="0" fontId="14" fillId="0" borderId="0" xfId="0" applyFont="1" applyFill="1" applyBorder="1"/>
    <xf numFmtId="0" fontId="14" fillId="0" borderId="0" xfId="0" applyFont="1" applyFill="1" applyBorder="1" applyAlignment="1">
      <alignment vertical="center"/>
    </xf>
    <xf numFmtId="0" fontId="15" fillId="0" borderId="2" xfId="0" applyFont="1" applyFill="1" applyBorder="1" applyAlignment="1">
      <alignment wrapText="1"/>
    </xf>
    <xf numFmtId="0" fontId="14" fillId="0" borderId="3" xfId="0" applyFont="1" applyFill="1" applyBorder="1" applyAlignment="1">
      <alignment vertical="top" wrapText="1"/>
    </xf>
    <xf numFmtId="0" fontId="15" fillId="0" borderId="2" xfId="0" applyFont="1" applyFill="1" applyBorder="1" applyAlignment="1">
      <alignment vertical="top" wrapText="1"/>
    </xf>
    <xf numFmtId="0" fontId="14" fillId="0" borderId="0" xfId="0" applyFont="1" applyFill="1" applyBorder="1" applyAlignment="1">
      <alignment vertical="center" wrapText="1"/>
    </xf>
    <xf numFmtId="0" fontId="14" fillId="0" borderId="0" xfId="0" applyFont="1" applyFill="1" applyBorder="1" applyAlignment="1">
      <alignment wrapText="1"/>
    </xf>
    <xf numFmtId="0" fontId="12" fillId="0" borderId="0" xfId="0" applyFont="1" applyFill="1" applyBorder="1" applyAlignment="1">
      <alignment horizontal="center" vertical="center"/>
    </xf>
    <xf numFmtId="0" fontId="14" fillId="0" borderId="0" xfId="0" applyFont="1" applyFill="1" applyBorder="1" applyAlignment="1">
      <alignment horizontal="center"/>
    </xf>
    <xf numFmtId="0" fontId="13" fillId="0" borderId="2" xfId="0" applyFont="1" applyFill="1" applyBorder="1" applyAlignment="1">
      <alignment vertical="top"/>
    </xf>
    <xf numFmtId="0" fontId="12" fillId="0" borderId="2" xfId="0" applyFont="1" applyBorder="1" applyAlignment="1">
      <alignment vertical="top"/>
    </xf>
    <xf numFmtId="0" fontId="12" fillId="0" borderId="2" xfId="0" applyFont="1" applyBorder="1" applyAlignment="1">
      <alignment vertical="top" wrapText="1"/>
    </xf>
    <xf numFmtId="0" fontId="5" fillId="0" borderId="0" xfId="0" applyFont="1" applyAlignment="1">
      <alignment vertical="top"/>
    </xf>
    <xf numFmtId="0" fontId="0" fillId="0" borderId="0" xfId="0" applyAlignment="1">
      <alignment vertical="top"/>
    </xf>
    <xf numFmtId="170" fontId="14" fillId="0" borderId="2" xfId="0" applyNumberFormat="1" applyFont="1" applyBorder="1" applyAlignment="1">
      <alignment vertical="top"/>
    </xf>
    <xf numFmtId="0" fontId="3" fillId="0" borderId="0" xfId="0" applyFont="1" applyAlignment="1">
      <alignment vertical="top"/>
    </xf>
    <xf numFmtId="0" fontId="14" fillId="0" borderId="2" xfId="0" applyFont="1" applyBorder="1" applyAlignment="1">
      <alignment horizontal="left" vertical="top" wrapText="1"/>
    </xf>
    <xf numFmtId="170" fontId="3" fillId="0" borderId="0" xfId="0" applyNumberFormat="1" applyFont="1" applyAlignment="1">
      <alignment vertical="top"/>
    </xf>
    <xf numFmtId="0" fontId="0" fillId="0" borderId="0" xfId="0" applyAlignment="1">
      <alignment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2" xfId="0" applyFont="1" applyFill="1" applyBorder="1" applyAlignment="1">
      <alignment vertical="top" wrapText="1"/>
    </xf>
    <xf numFmtId="0" fontId="14" fillId="0" borderId="0" xfId="0" applyFont="1" applyFill="1" applyAlignment="1">
      <alignment vertical="top"/>
    </xf>
    <xf numFmtId="0" fontId="14" fillId="0" borderId="2" xfId="0" applyFont="1" applyFill="1" applyBorder="1" applyAlignment="1">
      <alignment horizontal="right" vertical="top" wrapText="1"/>
    </xf>
    <xf numFmtId="0" fontId="14" fillId="0" borderId="2" xfId="0" applyFont="1" applyFill="1" applyBorder="1" applyAlignment="1">
      <alignment horizontal="left" vertical="top" wrapText="1"/>
    </xf>
    <xf numFmtId="167" fontId="14" fillId="0" borderId="2" xfId="0" applyNumberFormat="1" applyFont="1" applyFill="1" applyBorder="1" applyAlignment="1">
      <alignment vertical="top" wrapText="1"/>
    </xf>
    <xf numFmtId="166" fontId="14" fillId="0" borderId="2" xfId="0" applyNumberFormat="1" applyFont="1" applyFill="1" applyBorder="1" applyAlignment="1">
      <alignment vertical="top" wrapText="1"/>
    </xf>
    <xf numFmtId="0" fontId="15" fillId="0" borderId="2" xfId="0" applyFont="1" applyBorder="1" applyAlignment="1">
      <alignment vertical="top"/>
    </xf>
    <xf numFmtId="0" fontId="14" fillId="0" borderId="2" xfId="0" applyFont="1" applyFill="1" applyBorder="1" applyAlignment="1"/>
    <xf numFmtId="166" fontId="14" fillId="0" borderId="2" xfId="0" applyNumberFormat="1" applyFont="1" applyFill="1" applyBorder="1" applyAlignment="1"/>
    <xf numFmtId="168" fontId="14" fillId="0" borderId="2" xfId="0" applyNumberFormat="1" applyFont="1" applyFill="1" applyBorder="1" applyAlignment="1"/>
    <xf numFmtId="0" fontId="15" fillId="0" borderId="2" xfId="0" applyFont="1" applyFill="1" applyBorder="1" applyAlignment="1"/>
    <xf numFmtId="0" fontId="12" fillId="0" borderId="2" xfId="0" applyFont="1" applyBorder="1" applyAlignment="1">
      <alignment horizontal="center" vertical="top" wrapText="1"/>
    </xf>
    <xf numFmtId="170" fontId="14" fillId="0" borderId="2" xfId="0" applyNumberFormat="1" applyFont="1" applyBorder="1" applyAlignment="1">
      <alignment vertical="top" wrapText="1"/>
    </xf>
    <xf numFmtId="0" fontId="11" fillId="0" borderId="0" xfId="0" applyFont="1" applyAlignment="1">
      <alignment vertical="top"/>
    </xf>
    <xf numFmtId="0" fontId="12" fillId="0" borderId="2" xfId="0" applyFont="1" applyFill="1" applyBorder="1" applyAlignment="1">
      <alignment vertical="top"/>
    </xf>
    <xf numFmtId="0" fontId="14" fillId="0" borderId="2" xfId="0" applyFont="1" applyFill="1" applyBorder="1" applyAlignment="1">
      <alignment horizontal="left" vertical="top"/>
    </xf>
    <xf numFmtId="0" fontId="12" fillId="0" borderId="2" xfId="0" applyFont="1" applyFill="1" applyBorder="1" applyAlignment="1">
      <alignment wrapText="1"/>
    </xf>
    <xf numFmtId="0" fontId="9" fillId="0" borderId="0" xfId="0" applyFont="1" applyBorder="1" applyAlignment="1">
      <alignment vertical="top"/>
    </xf>
    <xf numFmtId="0" fontId="9" fillId="0" borderId="0" xfId="0" applyFont="1" applyBorder="1" applyAlignment="1">
      <alignment vertical="top" wrapText="1"/>
    </xf>
    <xf numFmtId="0" fontId="13" fillId="0" borderId="0" xfId="0" applyFont="1" applyAlignment="1">
      <alignment vertical="top"/>
    </xf>
    <xf numFmtId="0" fontId="13" fillId="0" borderId="0" xfId="0" applyFont="1" applyBorder="1" applyAlignment="1">
      <alignment vertical="top"/>
    </xf>
    <xf numFmtId="0" fontId="13" fillId="0" borderId="0" xfId="0" applyFont="1" applyBorder="1" applyAlignment="1">
      <alignment vertical="top" wrapText="1"/>
    </xf>
    <xf numFmtId="0" fontId="13" fillId="0" borderId="2" xfId="0" applyFont="1" applyFill="1" applyBorder="1" applyAlignment="1">
      <alignment vertical="top" wrapText="1"/>
    </xf>
    <xf numFmtId="0" fontId="0" fillId="0" borderId="0" xfId="0" applyFill="1" applyAlignment="1"/>
    <xf numFmtId="0" fontId="12" fillId="0" borderId="2" xfId="0" applyFont="1" applyFill="1" applyBorder="1" applyAlignment="1">
      <alignment horizontal="center" wrapText="1"/>
    </xf>
    <xf numFmtId="171" fontId="14" fillId="0" borderId="2" xfId="0" applyNumberFormat="1" applyFont="1" applyFill="1" applyBorder="1" applyAlignment="1">
      <alignment wrapText="1"/>
    </xf>
    <xf numFmtId="9" fontId="14" fillId="0" borderId="2" xfId="0" applyNumberFormat="1" applyFont="1" applyFill="1" applyBorder="1" applyAlignment="1">
      <alignment wrapText="1"/>
    </xf>
    <xf numFmtId="0" fontId="9" fillId="0" borderId="2" xfId="0" applyFont="1" applyFill="1" applyBorder="1" applyAlignment="1">
      <alignment horizontal="right" vertical="top"/>
    </xf>
    <xf numFmtId="164" fontId="9" fillId="0" borderId="2" xfId="0" applyNumberFormat="1" applyFont="1" applyFill="1" applyBorder="1" applyAlignment="1">
      <alignment vertical="top"/>
    </xf>
    <xf numFmtId="165" fontId="9" fillId="0" borderId="2" xfId="0" applyNumberFormat="1" applyFont="1" applyFill="1" applyBorder="1" applyAlignment="1">
      <alignment vertical="top"/>
    </xf>
    <xf numFmtId="164" fontId="14" fillId="0" borderId="2" xfId="0" applyNumberFormat="1" applyFont="1" applyFill="1" applyBorder="1" applyAlignment="1">
      <alignment vertical="top" wrapText="1"/>
    </xf>
    <xf numFmtId="165" fontId="14" fillId="0" borderId="2" xfId="0" applyNumberFormat="1" applyFont="1" applyFill="1" applyBorder="1" applyAlignment="1">
      <alignment vertical="top" wrapText="1"/>
    </xf>
    <xf numFmtId="168" fontId="14" fillId="0" borderId="2" xfId="0" applyNumberFormat="1" applyFont="1" applyFill="1" applyBorder="1" applyAlignment="1">
      <alignment vertical="top" wrapText="1"/>
    </xf>
    <xf numFmtId="166" fontId="14" fillId="0" borderId="2" xfId="0" applyNumberFormat="1" applyFont="1" applyFill="1" applyBorder="1" applyAlignment="1">
      <alignment horizontal="right" vertical="top" wrapText="1"/>
    </xf>
    <xf numFmtId="0" fontId="21" fillId="0" borderId="2" xfId="0" applyFont="1" applyFill="1" applyBorder="1" applyAlignment="1">
      <alignment vertical="top"/>
    </xf>
    <xf numFmtId="169" fontId="14" fillId="0" borderId="2" xfId="0" applyNumberFormat="1" applyFont="1" applyFill="1" applyBorder="1" applyAlignment="1">
      <alignment vertical="top" wrapText="1"/>
    </xf>
    <xf numFmtId="170" fontId="14" fillId="0" borderId="2" xfId="0" applyNumberFormat="1" applyFont="1" applyFill="1" applyBorder="1" applyAlignment="1">
      <alignment vertical="top" wrapText="1"/>
    </xf>
    <xf numFmtId="0" fontId="0" fillId="0" borderId="0" xfId="0" applyAlignment="1">
      <alignment horizontal="center" vertical="top"/>
    </xf>
    <xf numFmtId="0" fontId="19" fillId="0" borderId="0" xfId="0" applyFont="1" applyFill="1" applyAlignment="1">
      <alignment wrapText="1"/>
    </xf>
    <xf numFmtId="0" fontId="19" fillId="0" borderId="0" xfId="0" applyFont="1" applyFill="1" applyAlignment="1">
      <alignment horizontal="center" wrapText="1"/>
    </xf>
    <xf numFmtId="0" fontId="20" fillId="0" borderId="0" xfId="0" applyFont="1" applyFill="1" applyAlignment="1">
      <alignment horizontal="center"/>
    </xf>
    <xf numFmtId="0" fontId="20" fillId="0"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996"/>
  <sheetViews>
    <sheetView zoomScale="35" zoomScaleNormal="35" workbookViewId="0">
      <pane xSplit="3" ySplit="1" topLeftCell="D2" activePane="bottomRight" state="frozen"/>
      <selection pane="topRight" activeCell="D1" sqref="D1"/>
      <selection pane="bottomLeft" activeCell="A2" sqref="A2"/>
      <selection pane="bottomRight" activeCell="B14" sqref="B14"/>
    </sheetView>
  </sheetViews>
  <sheetFormatPr defaultColWidth="55" defaultRowHeight="12.75" x14ac:dyDescent="0.2"/>
  <cols>
    <col min="1" max="5" width="55" style="46"/>
    <col min="6" max="6" width="55" style="51"/>
    <col min="7" max="16384" width="55" style="46"/>
  </cols>
  <sheetData>
    <row r="1" spans="1:17" s="91" customFormat="1" ht="15.75" x14ac:dyDescent="0.2">
      <c r="A1" s="52" t="s">
        <v>0</v>
      </c>
      <c r="B1" s="52" t="s">
        <v>1</v>
      </c>
      <c r="C1" s="52" t="s">
        <v>2</v>
      </c>
      <c r="D1" s="52" t="s">
        <v>3</v>
      </c>
      <c r="E1" s="52" t="s">
        <v>4</v>
      </c>
      <c r="F1" s="52" t="s">
        <v>5</v>
      </c>
      <c r="G1" s="52" t="s">
        <v>6</v>
      </c>
      <c r="H1" s="52" t="s">
        <v>7</v>
      </c>
      <c r="I1" s="52" t="s">
        <v>8</v>
      </c>
      <c r="J1" s="52" t="s">
        <v>9</v>
      </c>
      <c r="K1" s="52" t="s">
        <v>10</v>
      </c>
      <c r="L1" s="52" t="s">
        <v>11</v>
      </c>
      <c r="M1" s="52" t="s">
        <v>12</v>
      </c>
      <c r="N1" s="52" t="s">
        <v>13</v>
      </c>
      <c r="O1" s="52" t="s">
        <v>14</v>
      </c>
      <c r="P1" s="52" t="s">
        <v>15</v>
      </c>
      <c r="Q1" s="52" t="s">
        <v>16</v>
      </c>
    </row>
    <row r="2" spans="1:17" ht="31.5" x14ac:dyDescent="0.2">
      <c r="A2" s="30" t="s">
        <v>17</v>
      </c>
      <c r="B2" s="56">
        <v>2019</v>
      </c>
      <c r="C2" s="30" t="str">
        <f t="shared" ref="C2:C256" si="0">CONCATENATE(A2,"_",B2)</f>
        <v>Sun_2019</v>
      </c>
      <c r="D2" s="30" t="s">
        <v>18</v>
      </c>
      <c r="E2" s="30" t="s">
        <v>19</v>
      </c>
      <c r="F2" s="30" t="s">
        <v>3026</v>
      </c>
      <c r="G2" s="30" t="s">
        <v>20</v>
      </c>
      <c r="H2" s="30" t="s">
        <v>21</v>
      </c>
      <c r="I2" s="30"/>
      <c r="J2" s="30"/>
      <c r="K2" s="30"/>
      <c r="L2" s="30"/>
      <c r="M2" s="30"/>
      <c r="N2" s="30"/>
      <c r="O2" s="30"/>
      <c r="P2" s="30"/>
      <c r="Q2" s="88" t="s">
        <v>2790</v>
      </c>
    </row>
    <row r="3" spans="1:17" ht="47.25" x14ac:dyDescent="0.2">
      <c r="A3" s="30" t="s">
        <v>22</v>
      </c>
      <c r="B3" s="30">
        <v>2020</v>
      </c>
      <c r="C3" s="30" t="str">
        <f t="shared" si="0"/>
        <v>Luchao_2020</v>
      </c>
      <c r="D3" s="30" t="s">
        <v>23</v>
      </c>
      <c r="E3" s="30" t="s">
        <v>24</v>
      </c>
      <c r="F3" s="30" t="s">
        <v>2766</v>
      </c>
      <c r="G3" s="30" t="s">
        <v>20</v>
      </c>
      <c r="H3" s="30" t="s">
        <v>21</v>
      </c>
      <c r="I3" s="30"/>
      <c r="J3" s="30"/>
      <c r="K3" s="30"/>
      <c r="L3" s="30"/>
      <c r="M3" s="30"/>
      <c r="N3" s="30"/>
      <c r="O3" s="30"/>
      <c r="P3" s="30"/>
      <c r="Q3" s="88" t="s">
        <v>25</v>
      </c>
    </row>
    <row r="4" spans="1:17" ht="283.5" x14ac:dyDescent="0.2">
      <c r="A4" s="30" t="s">
        <v>26</v>
      </c>
      <c r="B4" s="30">
        <v>2019</v>
      </c>
      <c r="C4" s="30" t="str">
        <f t="shared" si="0"/>
        <v>Solomkin_2019</v>
      </c>
      <c r="D4" s="30" t="s">
        <v>27</v>
      </c>
      <c r="E4" s="30" t="s">
        <v>24</v>
      </c>
      <c r="F4" s="30" t="s">
        <v>28</v>
      </c>
      <c r="G4" s="30" t="s">
        <v>29</v>
      </c>
      <c r="H4" s="30" t="s">
        <v>21</v>
      </c>
      <c r="I4" s="30" t="s">
        <v>30</v>
      </c>
      <c r="J4" s="88" t="s">
        <v>31</v>
      </c>
      <c r="K4" s="30" t="s">
        <v>29</v>
      </c>
      <c r="L4" s="88" t="s">
        <v>32</v>
      </c>
      <c r="M4" s="30" t="s">
        <v>33</v>
      </c>
      <c r="N4" s="30"/>
      <c r="O4" s="30" t="s">
        <v>34</v>
      </c>
      <c r="P4" s="30" t="s">
        <v>35</v>
      </c>
      <c r="Q4" s="88" t="s">
        <v>2767</v>
      </c>
    </row>
    <row r="5" spans="1:17" ht="409.5" x14ac:dyDescent="0.2">
      <c r="A5" s="30" t="s">
        <v>36</v>
      </c>
      <c r="B5" s="30">
        <v>2022</v>
      </c>
      <c r="C5" s="30" t="str">
        <f t="shared" si="0"/>
        <v>Alosaimy _2022</v>
      </c>
      <c r="D5" s="30" t="s">
        <v>37</v>
      </c>
      <c r="E5" s="30" t="s">
        <v>24</v>
      </c>
      <c r="F5" s="30" t="s">
        <v>2768</v>
      </c>
      <c r="G5" s="30" t="s">
        <v>29</v>
      </c>
      <c r="H5" s="30" t="s">
        <v>21</v>
      </c>
      <c r="I5" s="30" t="s">
        <v>38</v>
      </c>
      <c r="J5" s="37" t="s">
        <v>39</v>
      </c>
      <c r="K5" s="30" t="s">
        <v>29</v>
      </c>
      <c r="L5" s="30"/>
      <c r="M5" s="30"/>
      <c r="N5" s="88" t="s">
        <v>40</v>
      </c>
      <c r="O5" s="30" t="s">
        <v>41</v>
      </c>
      <c r="P5" s="30" t="s">
        <v>2769</v>
      </c>
      <c r="Q5" s="88" t="s">
        <v>42</v>
      </c>
    </row>
    <row r="6" spans="1:17" ht="63" x14ac:dyDescent="0.2">
      <c r="A6" s="30" t="s">
        <v>43</v>
      </c>
      <c r="B6" s="30">
        <v>2023</v>
      </c>
      <c r="C6" s="30" t="str">
        <f t="shared" si="0"/>
        <v>Xuehan_2023</v>
      </c>
      <c r="D6" s="30" t="s">
        <v>44</v>
      </c>
      <c r="E6" s="30" t="s">
        <v>24</v>
      </c>
      <c r="F6" s="30" t="s">
        <v>45</v>
      </c>
      <c r="G6" s="30" t="s">
        <v>46</v>
      </c>
      <c r="H6" s="30" t="s">
        <v>21</v>
      </c>
      <c r="I6" s="30" t="s">
        <v>47</v>
      </c>
      <c r="J6" s="30" t="s">
        <v>2770</v>
      </c>
      <c r="K6" s="30" t="s">
        <v>48</v>
      </c>
      <c r="L6" s="30"/>
      <c r="M6" s="30"/>
      <c r="N6" s="30"/>
      <c r="O6" s="30"/>
      <c r="P6" s="30" t="s">
        <v>49</v>
      </c>
      <c r="Q6" s="88" t="s">
        <v>3023</v>
      </c>
    </row>
    <row r="7" spans="1:17" ht="236.25" x14ac:dyDescent="0.2">
      <c r="A7" s="30" t="s">
        <v>50</v>
      </c>
      <c r="B7" s="30">
        <v>2022</v>
      </c>
      <c r="C7" s="30" t="str">
        <f t="shared" si="0"/>
        <v>Congjuan_2022</v>
      </c>
      <c r="D7" s="30" t="s">
        <v>37</v>
      </c>
      <c r="E7" s="30" t="s">
        <v>24</v>
      </c>
      <c r="F7" s="30" t="s">
        <v>2771</v>
      </c>
      <c r="G7" s="30" t="s">
        <v>46</v>
      </c>
      <c r="H7" s="30" t="s">
        <v>51</v>
      </c>
      <c r="I7" s="30" t="s">
        <v>47</v>
      </c>
      <c r="J7" s="30" t="s">
        <v>2772</v>
      </c>
      <c r="K7" s="57" t="s">
        <v>52</v>
      </c>
      <c r="L7" s="57"/>
      <c r="M7" s="30"/>
      <c r="N7" s="30"/>
      <c r="O7" s="30"/>
      <c r="P7" s="30" t="s">
        <v>53</v>
      </c>
      <c r="Q7" s="88" t="s">
        <v>54</v>
      </c>
    </row>
    <row r="8" spans="1:17" ht="362.25" x14ac:dyDescent="0.2">
      <c r="A8" s="30" t="s">
        <v>55</v>
      </c>
      <c r="B8" s="30">
        <v>2024</v>
      </c>
      <c r="C8" s="30" t="str">
        <f t="shared" si="0"/>
        <v>Li_2024</v>
      </c>
      <c r="D8" s="30" t="s">
        <v>56</v>
      </c>
      <c r="E8" s="30" t="s">
        <v>24</v>
      </c>
      <c r="F8" s="30" t="s">
        <v>2773</v>
      </c>
      <c r="G8" s="30" t="s">
        <v>46</v>
      </c>
      <c r="H8" s="30" t="s">
        <v>21</v>
      </c>
      <c r="I8" s="30" t="s">
        <v>47</v>
      </c>
      <c r="J8" s="37" t="s">
        <v>39</v>
      </c>
      <c r="K8" s="30" t="s">
        <v>57</v>
      </c>
      <c r="L8" s="30" t="s">
        <v>58</v>
      </c>
      <c r="M8" s="30"/>
      <c r="N8" s="30"/>
      <c r="O8" s="30"/>
      <c r="P8" s="30" t="s">
        <v>2774</v>
      </c>
      <c r="Q8" s="88" t="s">
        <v>59</v>
      </c>
    </row>
    <row r="9" spans="1:17" ht="47.25" x14ac:dyDescent="0.2">
      <c r="A9" s="30" t="s">
        <v>60</v>
      </c>
      <c r="B9" s="30">
        <v>2023</v>
      </c>
      <c r="C9" s="30" t="str">
        <f t="shared" si="0"/>
        <v>Teo_2023</v>
      </c>
      <c r="D9" s="30" t="s">
        <v>37</v>
      </c>
      <c r="E9" s="30" t="s">
        <v>24</v>
      </c>
      <c r="F9" s="30" t="s">
        <v>61</v>
      </c>
      <c r="G9" s="30" t="s">
        <v>46</v>
      </c>
      <c r="H9" s="30" t="s">
        <v>21</v>
      </c>
      <c r="I9" s="30" t="s">
        <v>62</v>
      </c>
      <c r="J9" s="30" t="s">
        <v>63</v>
      </c>
      <c r="K9" s="30" t="s">
        <v>64</v>
      </c>
      <c r="L9" s="30"/>
      <c r="M9" s="30"/>
      <c r="N9" s="30"/>
      <c r="O9" s="30"/>
      <c r="P9" s="30"/>
      <c r="Q9" s="88" t="s">
        <v>3051</v>
      </c>
    </row>
    <row r="10" spans="1:17" ht="204.75" x14ac:dyDescent="0.2">
      <c r="A10" s="30" t="s">
        <v>65</v>
      </c>
      <c r="B10" s="30">
        <v>2023</v>
      </c>
      <c r="C10" s="30" t="str">
        <f t="shared" si="0"/>
        <v>Brauncajs_2023</v>
      </c>
      <c r="D10" s="30" t="s">
        <v>66</v>
      </c>
      <c r="E10" s="30" t="s">
        <v>24</v>
      </c>
      <c r="F10" s="30" t="s">
        <v>67</v>
      </c>
      <c r="G10" s="30" t="s">
        <v>46</v>
      </c>
      <c r="H10" s="30" t="s">
        <v>21</v>
      </c>
      <c r="I10" s="30" t="s">
        <v>68</v>
      </c>
      <c r="J10" s="30" t="s">
        <v>69</v>
      </c>
      <c r="K10" s="30" t="s">
        <v>64</v>
      </c>
      <c r="L10" s="30"/>
      <c r="M10" s="30"/>
      <c r="N10" s="30"/>
      <c r="O10" s="30"/>
      <c r="P10" s="30" t="s">
        <v>70</v>
      </c>
      <c r="Q10" s="88" t="s">
        <v>71</v>
      </c>
    </row>
    <row r="11" spans="1:17" ht="47.25" x14ac:dyDescent="0.2">
      <c r="A11" s="30" t="s">
        <v>72</v>
      </c>
      <c r="B11" s="30">
        <v>2022</v>
      </c>
      <c r="C11" s="30" t="str">
        <f t="shared" si="0"/>
        <v>Li Y_2022</v>
      </c>
      <c r="D11" s="30" t="s">
        <v>73</v>
      </c>
      <c r="E11" s="30" t="s">
        <v>19</v>
      </c>
      <c r="F11" s="30" t="s">
        <v>3027</v>
      </c>
      <c r="G11" s="30" t="s">
        <v>46</v>
      </c>
      <c r="H11" s="30" t="s">
        <v>21</v>
      </c>
      <c r="I11" s="30" t="s">
        <v>47</v>
      </c>
      <c r="J11" s="37" t="s">
        <v>74</v>
      </c>
      <c r="K11" s="30" t="s">
        <v>57</v>
      </c>
      <c r="L11" s="30"/>
      <c r="M11" s="30"/>
      <c r="N11" s="30"/>
      <c r="O11" s="30"/>
      <c r="P11" s="30"/>
      <c r="Q11" s="88" t="s">
        <v>75</v>
      </c>
    </row>
    <row r="12" spans="1:17" ht="204.75" x14ac:dyDescent="0.2">
      <c r="A12" s="30" t="s">
        <v>76</v>
      </c>
      <c r="B12" s="30">
        <v>2022</v>
      </c>
      <c r="C12" s="30" t="str">
        <f t="shared" si="0"/>
        <v>Jurić_2022</v>
      </c>
      <c r="D12" s="30" t="s">
        <v>77</v>
      </c>
      <c r="E12" s="30" t="s">
        <v>19</v>
      </c>
      <c r="F12" s="30" t="s">
        <v>78</v>
      </c>
      <c r="G12" s="30" t="s">
        <v>46</v>
      </c>
      <c r="H12" s="30" t="s">
        <v>21</v>
      </c>
      <c r="I12" s="30" t="s">
        <v>79</v>
      </c>
      <c r="J12" s="30" t="s">
        <v>63</v>
      </c>
      <c r="K12" s="30" t="s">
        <v>64</v>
      </c>
      <c r="L12" s="30" t="s">
        <v>80</v>
      </c>
      <c r="M12" s="30"/>
      <c r="N12" s="30"/>
      <c r="O12" s="30"/>
      <c r="P12" s="30" t="s">
        <v>81</v>
      </c>
      <c r="Q12" s="88" t="s">
        <v>82</v>
      </c>
    </row>
    <row r="13" spans="1:17" ht="110.25" x14ac:dyDescent="0.2">
      <c r="A13" s="30" t="s">
        <v>83</v>
      </c>
      <c r="B13" s="30">
        <v>2024</v>
      </c>
      <c r="C13" s="30" t="str">
        <f t="shared" si="0"/>
        <v>Zhang_2024</v>
      </c>
      <c r="D13" s="30" t="s">
        <v>84</v>
      </c>
      <c r="E13" s="30" t="s">
        <v>24</v>
      </c>
      <c r="F13" s="30" t="s">
        <v>85</v>
      </c>
      <c r="G13" s="30" t="s">
        <v>46</v>
      </c>
      <c r="H13" s="30" t="s">
        <v>21</v>
      </c>
      <c r="I13" s="30" t="s">
        <v>47</v>
      </c>
      <c r="J13" s="30" t="s">
        <v>2775</v>
      </c>
      <c r="K13" s="30" t="s">
        <v>2776</v>
      </c>
      <c r="L13" s="30"/>
      <c r="M13" s="30"/>
      <c r="N13" s="30"/>
      <c r="O13" s="30"/>
      <c r="P13" s="30" t="s">
        <v>86</v>
      </c>
      <c r="Q13" s="88" t="s">
        <v>3052</v>
      </c>
    </row>
    <row r="14" spans="1:17" ht="189" x14ac:dyDescent="0.2">
      <c r="A14" s="30" t="s">
        <v>87</v>
      </c>
      <c r="B14" s="30">
        <v>2024</v>
      </c>
      <c r="C14" s="30" t="str">
        <f t="shared" si="0"/>
        <v>Huang_2024</v>
      </c>
      <c r="D14" s="30" t="s">
        <v>88</v>
      </c>
      <c r="E14" s="30" t="s">
        <v>24</v>
      </c>
      <c r="F14" s="30" t="s">
        <v>2777</v>
      </c>
      <c r="G14" s="30" t="s">
        <v>46</v>
      </c>
      <c r="H14" s="30" t="s">
        <v>21</v>
      </c>
      <c r="I14" s="30" t="s">
        <v>89</v>
      </c>
      <c r="J14" s="30" t="s">
        <v>2775</v>
      </c>
      <c r="K14" s="37" t="s">
        <v>90</v>
      </c>
      <c r="L14" s="30"/>
      <c r="M14" s="30"/>
      <c r="N14" s="30"/>
      <c r="O14" s="30"/>
      <c r="P14" s="30" t="s">
        <v>91</v>
      </c>
      <c r="Q14" s="30"/>
    </row>
    <row r="15" spans="1:17" ht="283.5" x14ac:dyDescent="0.2">
      <c r="A15" s="30" t="s">
        <v>92</v>
      </c>
      <c r="B15" s="30">
        <v>2023</v>
      </c>
      <c r="C15" s="30" t="str">
        <f t="shared" si="0"/>
        <v>Chen_2023</v>
      </c>
      <c r="D15" s="30" t="s">
        <v>37</v>
      </c>
      <c r="E15" s="30" t="s">
        <v>19</v>
      </c>
      <c r="F15" s="30" t="s">
        <v>93</v>
      </c>
      <c r="G15" s="30" t="s">
        <v>46</v>
      </c>
      <c r="H15" s="30" t="s">
        <v>3028</v>
      </c>
      <c r="I15" s="30" t="s">
        <v>47</v>
      </c>
      <c r="J15" s="30" t="s">
        <v>63</v>
      </c>
      <c r="K15" s="30" t="s">
        <v>94</v>
      </c>
      <c r="L15" s="30"/>
      <c r="M15" s="30"/>
      <c r="N15" s="30"/>
      <c r="O15" s="30"/>
      <c r="P15" s="30" t="s">
        <v>95</v>
      </c>
      <c r="Q15" s="88" t="s">
        <v>96</v>
      </c>
    </row>
    <row r="16" spans="1:17" ht="126" x14ac:dyDescent="0.2">
      <c r="A16" s="30" t="s">
        <v>97</v>
      </c>
      <c r="B16" s="30">
        <v>2023</v>
      </c>
      <c r="C16" s="30" t="str">
        <f t="shared" si="0"/>
        <v>Bonnin_2023</v>
      </c>
      <c r="D16" s="30" t="s">
        <v>98</v>
      </c>
      <c r="E16" s="30" t="s">
        <v>24</v>
      </c>
      <c r="F16" s="30" t="s">
        <v>99</v>
      </c>
      <c r="G16" s="30" t="s">
        <v>46</v>
      </c>
      <c r="H16" s="30" t="s">
        <v>21</v>
      </c>
      <c r="I16" s="30" t="s">
        <v>100</v>
      </c>
      <c r="J16" s="30" t="s">
        <v>63</v>
      </c>
      <c r="K16" s="30" t="s">
        <v>101</v>
      </c>
      <c r="L16" s="30"/>
      <c r="M16" s="30"/>
      <c r="N16" s="30"/>
      <c r="O16" s="30"/>
      <c r="P16" s="30" t="s">
        <v>102</v>
      </c>
      <c r="Q16" s="88" t="s">
        <v>3053</v>
      </c>
    </row>
    <row r="17" spans="1:17" ht="110.25" x14ac:dyDescent="0.2">
      <c r="A17" s="30" t="s">
        <v>103</v>
      </c>
      <c r="B17" s="30">
        <v>2023</v>
      </c>
      <c r="C17" s="30" t="str">
        <f t="shared" si="0"/>
        <v>Rolston_2023</v>
      </c>
      <c r="D17" s="30" t="s">
        <v>104</v>
      </c>
      <c r="E17" s="57" t="s">
        <v>24</v>
      </c>
      <c r="F17" s="30" t="s">
        <v>105</v>
      </c>
      <c r="G17" s="30" t="s">
        <v>46</v>
      </c>
      <c r="H17" s="30" t="s">
        <v>21</v>
      </c>
      <c r="I17" s="30" t="s">
        <v>38</v>
      </c>
      <c r="J17" s="30" t="s">
        <v>106</v>
      </c>
      <c r="K17" s="30" t="s">
        <v>64</v>
      </c>
      <c r="L17" s="30"/>
      <c r="M17" s="30"/>
      <c r="N17" s="30"/>
      <c r="O17" s="30"/>
      <c r="P17" s="30" t="s">
        <v>107</v>
      </c>
      <c r="Q17" s="88" t="s">
        <v>108</v>
      </c>
    </row>
    <row r="18" spans="1:17" ht="31.5" x14ac:dyDescent="0.2">
      <c r="A18" s="30" t="s">
        <v>109</v>
      </c>
      <c r="B18" s="30">
        <v>2022</v>
      </c>
      <c r="C18" s="30" t="str">
        <f t="shared" si="0"/>
        <v>Wen_2022</v>
      </c>
      <c r="D18" s="30" t="s">
        <v>110</v>
      </c>
      <c r="E18" s="30" t="s">
        <v>19</v>
      </c>
      <c r="F18" s="30" t="s">
        <v>3029</v>
      </c>
      <c r="G18" s="30" t="s">
        <v>111</v>
      </c>
      <c r="H18" s="30"/>
      <c r="I18" s="30"/>
      <c r="J18" s="30"/>
      <c r="K18" s="30"/>
      <c r="L18" s="30"/>
      <c r="M18" s="30"/>
      <c r="N18" s="30"/>
      <c r="O18" s="30"/>
      <c r="P18" s="30"/>
      <c r="Q18" s="88" t="s">
        <v>3054</v>
      </c>
    </row>
    <row r="19" spans="1:17" ht="94.5" x14ac:dyDescent="0.2">
      <c r="A19" s="30" t="s">
        <v>87</v>
      </c>
      <c r="B19" s="30">
        <v>2023</v>
      </c>
      <c r="C19" s="30" t="str">
        <f t="shared" si="0"/>
        <v>Huang_2023</v>
      </c>
      <c r="D19" s="30" t="s">
        <v>112</v>
      </c>
      <c r="E19" s="30" t="s">
        <v>24</v>
      </c>
      <c r="F19" s="30" t="s">
        <v>113</v>
      </c>
      <c r="G19" s="30" t="s">
        <v>46</v>
      </c>
      <c r="H19" s="30" t="s">
        <v>21</v>
      </c>
      <c r="I19" s="30" t="s">
        <v>89</v>
      </c>
      <c r="J19" s="30" t="s">
        <v>63</v>
      </c>
      <c r="K19" s="30"/>
      <c r="L19" s="30"/>
      <c r="M19" s="30"/>
      <c r="N19" s="30"/>
      <c r="O19" s="30"/>
      <c r="P19" s="30" t="s">
        <v>2779</v>
      </c>
      <c r="Q19" s="88" t="s">
        <v>3055</v>
      </c>
    </row>
    <row r="20" spans="1:17" ht="157.5" x14ac:dyDescent="0.2">
      <c r="A20" s="30" t="s">
        <v>114</v>
      </c>
      <c r="B20" s="30">
        <v>2024</v>
      </c>
      <c r="C20" s="30" t="str">
        <f t="shared" si="0"/>
        <v>Alexander_2024</v>
      </c>
      <c r="D20" s="30" t="s">
        <v>115</v>
      </c>
      <c r="E20" s="30" t="s">
        <v>24</v>
      </c>
      <c r="F20" s="30" t="s">
        <v>116</v>
      </c>
      <c r="G20" s="30" t="s">
        <v>29</v>
      </c>
      <c r="H20" s="30" t="s">
        <v>21</v>
      </c>
      <c r="I20" s="30" t="s">
        <v>38</v>
      </c>
      <c r="J20" s="30" t="s">
        <v>117</v>
      </c>
      <c r="K20" s="30" t="s">
        <v>64</v>
      </c>
      <c r="L20" s="30"/>
      <c r="M20" s="30"/>
      <c r="N20" s="30"/>
      <c r="O20" s="30"/>
      <c r="P20" s="30" t="s">
        <v>118</v>
      </c>
      <c r="Q20" s="30" t="s">
        <v>119</v>
      </c>
    </row>
    <row r="21" spans="1:17" ht="78.75" x14ac:dyDescent="0.2">
      <c r="A21" s="30" t="s">
        <v>120</v>
      </c>
      <c r="B21" s="30">
        <v>2024</v>
      </c>
      <c r="C21" s="30" t="str">
        <f t="shared" si="0"/>
        <v>Wu_2024</v>
      </c>
      <c r="D21" s="30" t="s">
        <v>37</v>
      </c>
      <c r="E21" s="30" t="s">
        <v>24</v>
      </c>
      <c r="F21" s="30" t="s">
        <v>121</v>
      </c>
      <c r="G21" s="30" t="s">
        <v>46</v>
      </c>
      <c r="H21" s="30" t="s">
        <v>21</v>
      </c>
      <c r="I21" s="30" t="s">
        <v>47</v>
      </c>
      <c r="J21" s="30" t="s">
        <v>2780</v>
      </c>
      <c r="K21" s="30"/>
      <c r="L21" s="30"/>
      <c r="M21" s="30"/>
      <c r="N21" s="30"/>
      <c r="O21" s="30"/>
      <c r="P21" s="30" t="s">
        <v>122</v>
      </c>
      <c r="Q21" s="88" t="s">
        <v>123</v>
      </c>
    </row>
    <row r="22" spans="1:17" ht="220.5" x14ac:dyDescent="0.2">
      <c r="A22" s="30" t="s">
        <v>26</v>
      </c>
      <c r="B22" s="30">
        <v>2019</v>
      </c>
      <c r="C22" s="30" t="str">
        <f t="shared" si="0"/>
        <v>Solomkin_2019</v>
      </c>
      <c r="D22" s="30" t="s">
        <v>124</v>
      </c>
      <c r="E22" s="30" t="s">
        <v>24</v>
      </c>
      <c r="F22" s="30" t="s">
        <v>125</v>
      </c>
      <c r="G22" s="30" t="s">
        <v>29</v>
      </c>
      <c r="H22" s="30" t="s">
        <v>21</v>
      </c>
      <c r="I22" s="30" t="s">
        <v>38</v>
      </c>
      <c r="J22" s="30" t="s">
        <v>126</v>
      </c>
      <c r="K22" s="30" t="s">
        <v>127</v>
      </c>
      <c r="L22" s="30"/>
      <c r="M22" s="30"/>
      <c r="N22" s="30"/>
      <c r="O22" s="30"/>
      <c r="P22" s="30" t="s">
        <v>128</v>
      </c>
      <c r="Q22" s="88" t="s">
        <v>3056</v>
      </c>
    </row>
    <row r="23" spans="1:17" ht="63" x14ac:dyDescent="0.2">
      <c r="A23" s="30" t="s">
        <v>129</v>
      </c>
      <c r="B23" s="30">
        <v>2020</v>
      </c>
      <c r="C23" s="30" t="str">
        <f t="shared" si="0"/>
        <v>Lee_2020</v>
      </c>
      <c r="D23" s="30" t="s">
        <v>84</v>
      </c>
      <c r="E23" s="30" t="s">
        <v>24</v>
      </c>
      <c r="F23" s="30" t="s">
        <v>2781</v>
      </c>
      <c r="G23" s="30" t="s">
        <v>46</v>
      </c>
      <c r="H23" s="30" t="s">
        <v>21</v>
      </c>
      <c r="I23" s="30" t="s">
        <v>47</v>
      </c>
      <c r="J23" s="37" t="s">
        <v>130</v>
      </c>
      <c r="K23" s="30"/>
      <c r="L23" s="30"/>
      <c r="M23" s="30"/>
      <c r="N23" s="30"/>
      <c r="O23" s="30"/>
      <c r="P23" s="30" t="s">
        <v>131</v>
      </c>
      <c r="Q23" s="88" t="s">
        <v>3057</v>
      </c>
    </row>
    <row r="24" spans="1:17" ht="94.5" x14ac:dyDescent="0.2">
      <c r="A24" s="30" t="s">
        <v>132</v>
      </c>
      <c r="B24" s="30">
        <v>2021</v>
      </c>
      <c r="C24" s="30" t="str">
        <f t="shared" si="0"/>
        <v>Rong_2021</v>
      </c>
      <c r="D24" s="30" t="s">
        <v>133</v>
      </c>
      <c r="E24" s="30" t="s">
        <v>19</v>
      </c>
      <c r="F24" s="30" t="s">
        <v>3030</v>
      </c>
      <c r="G24" s="30" t="s">
        <v>46</v>
      </c>
      <c r="H24" s="30" t="s">
        <v>21</v>
      </c>
      <c r="I24" s="30" t="s">
        <v>134</v>
      </c>
      <c r="J24" s="30" t="s">
        <v>3031</v>
      </c>
      <c r="K24" s="30"/>
      <c r="L24" s="30"/>
      <c r="M24" s="30"/>
      <c r="N24" s="30"/>
      <c r="O24" s="30"/>
      <c r="P24" s="30" t="s">
        <v>135</v>
      </c>
      <c r="Q24" s="88" t="s">
        <v>3058</v>
      </c>
    </row>
    <row r="25" spans="1:17" ht="63" x14ac:dyDescent="0.2">
      <c r="A25" s="30" t="s">
        <v>55</v>
      </c>
      <c r="B25" s="30">
        <v>2020</v>
      </c>
      <c r="C25" s="30" t="str">
        <f t="shared" si="0"/>
        <v>Li_2020</v>
      </c>
      <c r="D25" s="30" t="s">
        <v>136</v>
      </c>
      <c r="E25" s="30" t="s">
        <v>19</v>
      </c>
      <c r="F25" s="30" t="s">
        <v>3032</v>
      </c>
      <c r="G25" s="30" t="s">
        <v>111</v>
      </c>
      <c r="H25" s="30" t="s">
        <v>21</v>
      </c>
      <c r="I25" s="30" t="s">
        <v>47</v>
      </c>
      <c r="J25" s="37" t="s">
        <v>137</v>
      </c>
      <c r="K25" s="30"/>
      <c r="L25" s="30"/>
      <c r="M25" s="30"/>
      <c r="N25" s="30"/>
      <c r="O25" s="30"/>
      <c r="P25" s="30"/>
      <c r="Q25" s="88" t="s">
        <v>3059</v>
      </c>
    </row>
    <row r="26" spans="1:17" ht="110.25" x14ac:dyDescent="0.2">
      <c r="A26" s="30" t="s">
        <v>138</v>
      </c>
      <c r="B26" s="30">
        <v>2022</v>
      </c>
      <c r="C26" s="30" t="str">
        <f t="shared" si="0"/>
        <v>Maraki_2022</v>
      </c>
      <c r="D26" s="30" t="s">
        <v>139</v>
      </c>
      <c r="E26" s="30" t="s">
        <v>24</v>
      </c>
      <c r="F26" s="30" t="s">
        <v>2782</v>
      </c>
      <c r="G26" s="30" t="s">
        <v>46</v>
      </c>
      <c r="H26" s="30" t="s">
        <v>21</v>
      </c>
      <c r="I26" s="30" t="s">
        <v>140</v>
      </c>
      <c r="J26" s="37" t="s">
        <v>90</v>
      </c>
      <c r="K26" s="30"/>
      <c r="L26" s="30"/>
      <c r="M26" s="30"/>
      <c r="N26" s="30"/>
      <c r="O26" s="30"/>
      <c r="P26" s="30" t="s">
        <v>141</v>
      </c>
      <c r="Q26" s="88" t="s">
        <v>3060</v>
      </c>
    </row>
    <row r="27" spans="1:17" ht="236.25" x14ac:dyDescent="0.2">
      <c r="A27" s="30" t="s">
        <v>142</v>
      </c>
      <c r="B27" s="30">
        <v>2019</v>
      </c>
      <c r="C27" s="30" t="str">
        <f t="shared" si="0"/>
        <v>Ozger_2019</v>
      </c>
      <c r="D27" s="30" t="s">
        <v>110</v>
      </c>
      <c r="E27" s="30" t="s">
        <v>19</v>
      </c>
      <c r="F27" s="30" t="s">
        <v>143</v>
      </c>
      <c r="G27" s="30" t="s">
        <v>46</v>
      </c>
      <c r="H27" s="30" t="s">
        <v>21</v>
      </c>
      <c r="I27" s="30" t="s">
        <v>144</v>
      </c>
      <c r="J27" s="30" t="s">
        <v>117</v>
      </c>
      <c r="K27" s="30"/>
      <c r="L27" s="30"/>
      <c r="M27" s="30"/>
      <c r="N27" s="30"/>
      <c r="O27" s="30"/>
      <c r="P27" s="30" t="s">
        <v>145</v>
      </c>
      <c r="Q27" s="88" t="s">
        <v>2806</v>
      </c>
    </row>
    <row r="28" spans="1:17" ht="220.5" x14ac:dyDescent="0.2">
      <c r="A28" s="30" t="s">
        <v>146</v>
      </c>
      <c r="B28" s="30">
        <v>2024</v>
      </c>
      <c r="C28" s="30" t="str">
        <f t="shared" si="0"/>
        <v>Jackson_2024</v>
      </c>
      <c r="D28" s="30" t="s">
        <v>147</v>
      </c>
      <c r="E28" s="30" t="s">
        <v>19</v>
      </c>
      <c r="F28" s="30" t="s">
        <v>2854</v>
      </c>
      <c r="G28" s="30" t="s">
        <v>29</v>
      </c>
      <c r="H28" s="30" t="s">
        <v>21</v>
      </c>
      <c r="I28" s="30" t="s">
        <v>38</v>
      </c>
      <c r="J28" s="30" t="s">
        <v>117</v>
      </c>
      <c r="K28" s="30" t="s">
        <v>57</v>
      </c>
      <c r="L28" s="30"/>
      <c r="M28" s="30"/>
      <c r="N28" s="30"/>
      <c r="O28" s="30"/>
      <c r="P28" s="30" t="s">
        <v>148</v>
      </c>
      <c r="Q28" s="88" t="s">
        <v>3061</v>
      </c>
    </row>
    <row r="29" spans="1:17" ht="330.75" x14ac:dyDescent="0.2">
      <c r="A29" s="30" t="s">
        <v>149</v>
      </c>
      <c r="B29" s="30">
        <v>2021</v>
      </c>
      <c r="C29" s="30" t="str">
        <f t="shared" si="0"/>
        <v>Yu_2021</v>
      </c>
      <c r="D29" s="30" t="s">
        <v>150</v>
      </c>
      <c r="E29" s="30" t="s">
        <v>24</v>
      </c>
      <c r="F29" s="30" t="s">
        <v>2783</v>
      </c>
      <c r="G29" s="30" t="s">
        <v>46</v>
      </c>
      <c r="H29" s="30" t="s">
        <v>21</v>
      </c>
      <c r="I29" s="30" t="s">
        <v>47</v>
      </c>
      <c r="J29" s="37" t="s">
        <v>90</v>
      </c>
      <c r="K29" s="30" t="s">
        <v>57</v>
      </c>
      <c r="L29" s="30"/>
      <c r="M29" s="30"/>
      <c r="N29" s="30"/>
      <c r="O29" s="30"/>
      <c r="P29" s="30" t="s">
        <v>151</v>
      </c>
      <c r="Q29" s="88" t="s">
        <v>3062</v>
      </c>
    </row>
    <row r="30" spans="1:17" ht="110.25" x14ac:dyDescent="0.2">
      <c r="A30" s="30" t="s">
        <v>152</v>
      </c>
      <c r="B30" s="30">
        <v>2021</v>
      </c>
      <c r="C30" s="30" t="str">
        <f t="shared" si="0"/>
        <v>Chien_2021</v>
      </c>
      <c r="D30" s="30" t="s">
        <v>133</v>
      </c>
      <c r="E30" s="30" t="s">
        <v>19</v>
      </c>
      <c r="F30" s="30" t="s">
        <v>153</v>
      </c>
      <c r="G30" s="30" t="s">
        <v>111</v>
      </c>
      <c r="H30" s="30" t="s">
        <v>21</v>
      </c>
      <c r="I30" s="30" t="s">
        <v>89</v>
      </c>
      <c r="J30" s="37" t="s">
        <v>154</v>
      </c>
      <c r="K30" s="30"/>
      <c r="L30" s="30"/>
      <c r="M30" s="30"/>
      <c r="N30" s="30"/>
      <c r="O30" s="30"/>
      <c r="P30" s="30"/>
      <c r="Q30" s="88" t="s">
        <v>2808</v>
      </c>
    </row>
    <row r="31" spans="1:17" ht="15.75" x14ac:dyDescent="0.2">
      <c r="A31" s="30" t="s">
        <v>155</v>
      </c>
      <c r="B31" s="84">
        <v>43313</v>
      </c>
      <c r="C31" s="30" t="str">
        <f t="shared" si="0"/>
        <v>Zheng_43313</v>
      </c>
      <c r="D31" s="30"/>
      <c r="E31" s="30" t="s">
        <v>19</v>
      </c>
      <c r="F31" s="30"/>
      <c r="G31" s="30" t="s">
        <v>156</v>
      </c>
      <c r="H31" s="30"/>
      <c r="I31" s="30"/>
      <c r="J31" s="30"/>
      <c r="K31" s="30"/>
      <c r="L31" s="30"/>
      <c r="M31" s="30"/>
      <c r="N31" s="30"/>
      <c r="O31" s="30"/>
      <c r="P31" s="30"/>
      <c r="Q31" s="30"/>
    </row>
    <row r="32" spans="1:17" ht="409.5" x14ac:dyDescent="0.2">
      <c r="A32" s="30" t="s">
        <v>157</v>
      </c>
      <c r="B32" s="30">
        <v>2020</v>
      </c>
      <c r="C32" s="30" t="str">
        <f t="shared" si="0"/>
        <v>Johnston_2020</v>
      </c>
      <c r="D32" s="30" t="s">
        <v>158</v>
      </c>
      <c r="E32" s="30" t="s">
        <v>24</v>
      </c>
      <c r="F32" s="30" t="s">
        <v>2710</v>
      </c>
      <c r="G32" s="30" t="s">
        <v>46</v>
      </c>
      <c r="H32" s="30" t="s">
        <v>159</v>
      </c>
      <c r="I32" s="30" t="s">
        <v>38</v>
      </c>
      <c r="J32" s="37" t="s">
        <v>160</v>
      </c>
      <c r="K32" s="30" t="s">
        <v>57</v>
      </c>
      <c r="L32" s="30"/>
      <c r="M32" s="30"/>
      <c r="N32" s="30"/>
      <c r="O32" s="30"/>
      <c r="P32" s="30" t="s">
        <v>2785</v>
      </c>
      <c r="Q32" s="88" t="s">
        <v>3063</v>
      </c>
    </row>
    <row r="33" spans="1:17" ht="173.25" x14ac:dyDescent="0.2">
      <c r="A33" s="30" t="s">
        <v>161</v>
      </c>
      <c r="B33" s="30">
        <v>2023</v>
      </c>
      <c r="C33" s="30" t="str">
        <f t="shared" si="0"/>
        <v>Chandran_2023</v>
      </c>
      <c r="D33" s="30" t="s">
        <v>162</v>
      </c>
      <c r="E33" s="30" t="s">
        <v>24</v>
      </c>
      <c r="F33" s="30" t="s">
        <v>2786</v>
      </c>
      <c r="G33" s="30" t="s">
        <v>46</v>
      </c>
      <c r="H33" s="30" t="s">
        <v>163</v>
      </c>
      <c r="I33" s="30" t="s">
        <v>164</v>
      </c>
      <c r="J33" s="30" t="s">
        <v>165</v>
      </c>
      <c r="K33" s="30"/>
      <c r="L33" s="30"/>
      <c r="M33" s="30"/>
      <c r="N33" s="30"/>
      <c r="O33" s="30"/>
      <c r="P33" s="30" t="s">
        <v>166</v>
      </c>
      <c r="Q33" s="88" t="s">
        <v>3064</v>
      </c>
    </row>
    <row r="34" spans="1:17" ht="31.5" x14ac:dyDescent="0.2">
      <c r="A34" s="30" t="s">
        <v>167</v>
      </c>
      <c r="B34" s="85">
        <v>43435</v>
      </c>
      <c r="C34" s="30" t="str">
        <f t="shared" si="0"/>
        <v>ZhangF_43435</v>
      </c>
      <c r="D34" s="30" t="s">
        <v>168</v>
      </c>
      <c r="E34" s="30" t="s">
        <v>19</v>
      </c>
      <c r="F34" s="30" t="s">
        <v>3033</v>
      </c>
      <c r="G34" s="30" t="s">
        <v>111</v>
      </c>
      <c r="H34" s="30" t="s">
        <v>21</v>
      </c>
      <c r="I34" s="30" t="s">
        <v>47</v>
      </c>
      <c r="J34" s="30"/>
      <c r="K34" s="30"/>
      <c r="L34" s="30"/>
      <c r="M34" s="30"/>
      <c r="N34" s="30"/>
      <c r="O34" s="30"/>
      <c r="P34" s="30"/>
      <c r="Q34" s="88" t="s">
        <v>2809</v>
      </c>
    </row>
    <row r="35" spans="1:17" ht="63" x14ac:dyDescent="0.2">
      <c r="A35" s="30" t="s">
        <v>169</v>
      </c>
      <c r="B35" s="30">
        <v>2020</v>
      </c>
      <c r="C35" s="30" t="str">
        <f t="shared" si="0"/>
        <v>Shi_2020</v>
      </c>
      <c r="D35" s="30" t="s">
        <v>170</v>
      </c>
      <c r="E35" s="30" t="s">
        <v>19</v>
      </c>
      <c r="F35" s="30" t="s">
        <v>3034</v>
      </c>
      <c r="G35" s="30" t="s">
        <v>46</v>
      </c>
      <c r="H35" s="30" t="s">
        <v>21</v>
      </c>
      <c r="I35" s="30" t="s">
        <v>47</v>
      </c>
      <c r="J35" s="30"/>
      <c r="K35" s="30"/>
      <c r="L35" s="30"/>
      <c r="M35" s="30"/>
      <c r="N35" s="30"/>
      <c r="O35" s="30"/>
      <c r="P35" s="30"/>
      <c r="Q35" s="88" t="s">
        <v>2810</v>
      </c>
    </row>
    <row r="36" spans="1:17" ht="299.25" x14ac:dyDescent="0.2">
      <c r="A36" s="30" t="s">
        <v>171</v>
      </c>
      <c r="B36" s="30">
        <v>2019</v>
      </c>
      <c r="C36" s="30" t="str">
        <f t="shared" si="0"/>
        <v>Zhao_2019</v>
      </c>
      <c r="D36" s="30" t="s">
        <v>172</v>
      </c>
      <c r="E36" s="30" t="s">
        <v>24</v>
      </c>
      <c r="F36" s="30" t="s">
        <v>173</v>
      </c>
      <c r="G36" s="30" t="s">
        <v>46</v>
      </c>
      <c r="H36" s="30" t="s">
        <v>21</v>
      </c>
      <c r="I36" s="30" t="s">
        <v>47</v>
      </c>
      <c r="J36" s="30"/>
      <c r="K36" s="30"/>
      <c r="L36" s="30"/>
      <c r="M36" s="30"/>
      <c r="N36" s="30"/>
      <c r="O36" s="30"/>
      <c r="P36" s="30" t="s">
        <v>174</v>
      </c>
      <c r="Q36" s="88" t="s">
        <v>3065</v>
      </c>
    </row>
    <row r="37" spans="1:17" ht="94.5" x14ac:dyDescent="0.2">
      <c r="A37" s="30" t="s">
        <v>175</v>
      </c>
      <c r="B37" s="59">
        <v>43221</v>
      </c>
      <c r="C37" s="30" t="str">
        <f t="shared" si="0"/>
        <v>Thabit_43221</v>
      </c>
      <c r="D37" s="30" t="s">
        <v>150</v>
      </c>
      <c r="E37" s="30" t="s">
        <v>19</v>
      </c>
      <c r="F37" s="30" t="s">
        <v>3035</v>
      </c>
      <c r="G37" s="30" t="s">
        <v>156</v>
      </c>
      <c r="H37" s="30" t="s">
        <v>21</v>
      </c>
      <c r="I37" s="30" t="s">
        <v>38</v>
      </c>
      <c r="J37" s="30"/>
      <c r="K37" s="30"/>
      <c r="L37" s="30"/>
      <c r="M37" s="30"/>
      <c r="N37" s="30"/>
      <c r="O37" s="30"/>
      <c r="P37" s="30" t="s">
        <v>3036</v>
      </c>
      <c r="Q37" s="88" t="s">
        <v>3066</v>
      </c>
    </row>
    <row r="38" spans="1:17" ht="63" x14ac:dyDescent="0.2">
      <c r="A38" s="30" t="s">
        <v>176</v>
      </c>
      <c r="B38" s="30">
        <v>2020</v>
      </c>
      <c r="C38" s="30" t="str">
        <f t="shared" si="0"/>
        <v>Wang_2020</v>
      </c>
      <c r="D38" s="30" t="s">
        <v>168</v>
      </c>
      <c r="E38" s="30" t="s">
        <v>19</v>
      </c>
      <c r="F38" s="30" t="s">
        <v>3037</v>
      </c>
      <c r="G38" s="30" t="s">
        <v>111</v>
      </c>
      <c r="H38" s="30" t="s">
        <v>21</v>
      </c>
      <c r="I38" s="30" t="s">
        <v>47</v>
      </c>
      <c r="J38" s="30"/>
      <c r="K38" s="30"/>
      <c r="L38" s="30"/>
      <c r="M38" s="30"/>
      <c r="N38" s="30"/>
      <c r="O38" s="30"/>
      <c r="P38" s="30"/>
      <c r="Q38" s="88" t="s">
        <v>3067</v>
      </c>
    </row>
    <row r="39" spans="1:17" ht="173.25" x14ac:dyDescent="0.2">
      <c r="A39" s="30" t="s">
        <v>177</v>
      </c>
      <c r="B39" s="30">
        <v>2020</v>
      </c>
      <c r="C39" s="30" t="str">
        <f t="shared" si="0"/>
        <v>Lutgring_2020</v>
      </c>
      <c r="D39" s="30" t="s">
        <v>158</v>
      </c>
      <c r="E39" s="30" t="s">
        <v>24</v>
      </c>
      <c r="F39" s="30" t="s">
        <v>178</v>
      </c>
      <c r="G39" s="30" t="s">
        <v>46</v>
      </c>
      <c r="H39" s="30" t="s">
        <v>21</v>
      </c>
      <c r="I39" s="30" t="s">
        <v>38</v>
      </c>
      <c r="J39" s="30" t="s">
        <v>179</v>
      </c>
      <c r="K39" s="30"/>
      <c r="L39" s="30"/>
      <c r="M39" s="30"/>
      <c r="N39" s="30"/>
      <c r="O39" s="30"/>
      <c r="P39" s="30" t="s">
        <v>180</v>
      </c>
      <c r="Q39" s="88" t="s">
        <v>3068</v>
      </c>
    </row>
    <row r="40" spans="1:17" ht="94.5" x14ac:dyDescent="0.2">
      <c r="A40" s="30" t="s">
        <v>181</v>
      </c>
      <c r="B40" s="30">
        <v>2023</v>
      </c>
      <c r="C40" s="30" t="str">
        <f t="shared" si="0"/>
        <v>Gopikrishnan_2023</v>
      </c>
      <c r="D40" s="30" t="s">
        <v>182</v>
      </c>
      <c r="E40" s="30" t="s">
        <v>24</v>
      </c>
      <c r="F40" s="30" t="s">
        <v>2727</v>
      </c>
      <c r="G40" s="30" t="s">
        <v>46</v>
      </c>
      <c r="H40" s="30" t="s">
        <v>21</v>
      </c>
      <c r="I40" s="30" t="s">
        <v>164</v>
      </c>
      <c r="J40" s="37" t="s">
        <v>183</v>
      </c>
      <c r="K40" s="30"/>
      <c r="L40" s="30"/>
      <c r="M40" s="30"/>
      <c r="N40" s="30"/>
      <c r="O40" s="30"/>
      <c r="P40" s="30" t="s">
        <v>2787</v>
      </c>
      <c r="Q40" s="88" t="s">
        <v>3069</v>
      </c>
    </row>
    <row r="41" spans="1:17" ht="110.25" x14ac:dyDescent="0.2">
      <c r="A41" s="30" t="s">
        <v>184</v>
      </c>
      <c r="B41" s="59">
        <v>43221</v>
      </c>
      <c r="C41" s="30" t="str">
        <f t="shared" si="0"/>
        <v>Snydman_43221</v>
      </c>
      <c r="D41" s="30" t="s">
        <v>158</v>
      </c>
      <c r="E41" s="30" t="s">
        <v>19</v>
      </c>
      <c r="F41" s="30" t="s">
        <v>185</v>
      </c>
      <c r="G41" s="30" t="s">
        <v>156</v>
      </c>
      <c r="H41" s="30" t="s">
        <v>21</v>
      </c>
      <c r="I41" s="30"/>
      <c r="J41" s="30"/>
      <c r="K41" s="30"/>
      <c r="L41" s="30"/>
      <c r="M41" s="30"/>
      <c r="N41" s="30"/>
      <c r="O41" s="30"/>
      <c r="P41" s="30" t="s">
        <v>3038</v>
      </c>
      <c r="Q41" s="88" t="s">
        <v>2813</v>
      </c>
    </row>
    <row r="42" spans="1:17" ht="78.75" x14ac:dyDescent="0.2">
      <c r="A42" s="30" t="s">
        <v>186</v>
      </c>
      <c r="B42" s="30">
        <v>2024</v>
      </c>
      <c r="C42" s="30" t="str">
        <f t="shared" si="0"/>
        <v>Han_2024</v>
      </c>
      <c r="D42" s="30" t="s">
        <v>187</v>
      </c>
      <c r="E42" s="30" t="s">
        <v>19</v>
      </c>
      <c r="F42" s="30" t="s">
        <v>3039</v>
      </c>
      <c r="G42" s="30" t="s">
        <v>46</v>
      </c>
      <c r="H42" s="30" t="s">
        <v>21</v>
      </c>
      <c r="I42" s="30" t="s">
        <v>47</v>
      </c>
      <c r="J42" s="37" t="s">
        <v>90</v>
      </c>
      <c r="K42" s="30"/>
      <c r="L42" s="30"/>
      <c r="M42" s="30"/>
      <c r="N42" s="30"/>
      <c r="O42" s="30"/>
      <c r="P42" s="30" t="s">
        <v>3040</v>
      </c>
      <c r="Q42" s="88" t="s">
        <v>3070</v>
      </c>
    </row>
    <row r="43" spans="1:17" ht="173.25" x14ac:dyDescent="0.2">
      <c r="A43" s="30" t="s">
        <v>188</v>
      </c>
      <c r="B43" s="30">
        <v>2020</v>
      </c>
      <c r="C43" s="30" t="str">
        <f t="shared" si="0"/>
        <v>Kesavan_2020</v>
      </c>
      <c r="D43" s="30" t="s">
        <v>189</v>
      </c>
      <c r="E43" s="30" t="s">
        <v>19</v>
      </c>
      <c r="F43" s="30" t="s">
        <v>190</v>
      </c>
      <c r="G43" s="30" t="s">
        <v>46</v>
      </c>
      <c r="H43" s="30" t="s">
        <v>21</v>
      </c>
      <c r="I43" s="30" t="s">
        <v>47</v>
      </c>
      <c r="J43" s="37" t="s">
        <v>183</v>
      </c>
      <c r="K43" s="30"/>
      <c r="L43" s="30"/>
      <c r="M43" s="30"/>
      <c r="N43" s="30"/>
      <c r="O43" s="30"/>
      <c r="P43" s="30" t="s">
        <v>191</v>
      </c>
      <c r="Q43" s="88" t="s">
        <v>3071</v>
      </c>
    </row>
    <row r="44" spans="1:17" ht="78.75" x14ac:dyDescent="0.2">
      <c r="A44" s="30" t="s">
        <v>192</v>
      </c>
      <c r="B44" s="30">
        <v>2020</v>
      </c>
      <c r="C44" s="30" t="str">
        <f t="shared" si="0"/>
        <v>Xu_2020</v>
      </c>
      <c r="D44" s="30" t="s">
        <v>189</v>
      </c>
      <c r="E44" s="30" t="s">
        <v>24</v>
      </c>
      <c r="F44" s="30" t="s">
        <v>2788</v>
      </c>
      <c r="G44" s="30" t="s">
        <v>46</v>
      </c>
      <c r="H44" s="30" t="s">
        <v>21</v>
      </c>
      <c r="I44" s="30" t="s">
        <v>47</v>
      </c>
      <c r="J44" s="37" t="s">
        <v>183</v>
      </c>
      <c r="K44" s="30"/>
      <c r="L44" s="30"/>
      <c r="M44" s="30"/>
      <c r="N44" s="30"/>
      <c r="O44" s="30"/>
      <c r="P44" s="30" t="s">
        <v>2789</v>
      </c>
      <c r="Q44" s="88" t="s">
        <v>3072</v>
      </c>
    </row>
    <row r="45" spans="1:17" ht="63" x14ac:dyDescent="0.2">
      <c r="A45" s="30" t="s">
        <v>193</v>
      </c>
      <c r="B45" s="30">
        <v>2020</v>
      </c>
      <c r="C45" s="30" t="str">
        <f t="shared" si="0"/>
        <v>Contreras_2020</v>
      </c>
      <c r="D45" s="30" t="s">
        <v>158</v>
      </c>
      <c r="E45" s="30" t="s">
        <v>19</v>
      </c>
      <c r="F45" s="30" t="s">
        <v>2856</v>
      </c>
      <c r="G45" s="30" t="s">
        <v>29</v>
      </c>
      <c r="H45" s="30" t="s">
        <v>194</v>
      </c>
      <c r="I45" s="30" t="s">
        <v>38</v>
      </c>
      <c r="J45" s="37" t="s">
        <v>90</v>
      </c>
      <c r="K45" s="30" t="s">
        <v>195</v>
      </c>
      <c r="L45" s="30"/>
      <c r="M45" s="57" t="s">
        <v>2514</v>
      </c>
      <c r="N45" s="30"/>
      <c r="O45" s="30" t="s">
        <v>196</v>
      </c>
      <c r="P45" s="30"/>
      <c r="Q45" s="88" t="s">
        <v>197</v>
      </c>
    </row>
    <row r="46" spans="1:17" ht="220.5" x14ac:dyDescent="0.2">
      <c r="A46" s="30" t="s">
        <v>198</v>
      </c>
      <c r="B46" s="30">
        <v>2024</v>
      </c>
      <c r="C46" s="30" t="str">
        <f t="shared" si="0"/>
        <v>Pineda_2024</v>
      </c>
      <c r="D46" s="30" t="s">
        <v>199</v>
      </c>
      <c r="E46" s="30" t="s">
        <v>200</v>
      </c>
      <c r="F46" s="30" t="s">
        <v>201</v>
      </c>
      <c r="G46" s="30" t="s">
        <v>202</v>
      </c>
      <c r="H46" s="30" t="s">
        <v>21</v>
      </c>
      <c r="I46" s="30" t="s">
        <v>203</v>
      </c>
      <c r="J46" s="30" t="s">
        <v>63</v>
      </c>
      <c r="K46" s="30"/>
      <c r="L46" s="30"/>
      <c r="M46" s="30"/>
      <c r="N46" s="30"/>
      <c r="O46" s="30"/>
      <c r="P46" s="30" t="s">
        <v>204</v>
      </c>
      <c r="Q46" s="88" t="s">
        <v>205</v>
      </c>
    </row>
    <row r="47" spans="1:17" ht="94.5" x14ac:dyDescent="0.2">
      <c r="A47" s="30" t="s">
        <v>206</v>
      </c>
      <c r="B47" s="30">
        <v>2023</v>
      </c>
      <c r="C47" s="30" t="str">
        <f t="shared" si="0"/>
        <v>Mutamo_2023</v>
      </c>
      <c r="D47" s="30" t="s">
        <v>207</v>
      </c>
      <c r="E47" s="30" t="s">
        <v>200</v>
      </c>
      <c r="F47" s="30" t="s">
        <v>208</v>
      </c>
      <c r="G47" s="30" t="s">
        <v>202</v>
      </c>
      <c r="H47" s="30" t="s">
        <v>21</v>
      </c>
      <c r="I47" s="30" t="s">
        <v>209</v>
      </c>
      <c r="J47" s="37" t="s">
        <v>210</v>
      </c>
      <c r="K47" s="30"/>
      <c r="L47" s="30"/>
      <c r="M47" s="30"/>
      <c r="N47" s="30"/>
      <c r="O47" s="30"/>
      <c r="P47" s="30" t="s">
        <v>211</v>
      </c>
      <c r="Q47" s="88" t="s">
        <v>212</v>
      </c>
    </row>
    <row r="48" spans="1:17" ht="94.5" x14ac:dyDescent="0.2">
      <c r="A48" s="30" t="s">
        <v>213</v>
      </c>
      <c r="B48" s="30">
        <v>2023</v>
      </c>
      <c r="C48" s="30" t="str">
        <f t="shared" si="0"/>
        <v>Kipsang_2023</v>
      </c>
      <c r="D48" s="30" t="s">
        <v>207</v>
      </c>
      <c r="E48" s="30" t="s">
        <v>200</v>
      </c>
      <c r="F48" s="30" t="s">
        <v>214</v>
      </c>
      <c r="G48" s="30" t="s">
        <v>202</v>
      </c>
      <c r="H48" s="30" t="s">
        <v>21</v>
      </c>
      <c r="I48" s="30" t="s">
        <v>209</v>
      </c>
      <c r="J48" s="37" t="s">
        <v>183</v>
      </c>
      <c r="K48" s="30"/>
      <c r="L48" s="30"/>
      <c r="M48" s="30"/>
      <c r="N48" s="30"/>
      <c r="O48" s="30"/>
      <c r="P48" s="30" t="s">
        <v>215</v>
      </c>
      <c r="Q48" s="88" t="s">
        <v>216</v>
      </c>
    </row>
    <row r="49" spans="1:17" ht="220.5" x14ac:dyDescent="0.2">
      <c r="A49" s="30" t="s">
        <v>97</v>
      </c>
      <c r="B49" s="30">
        <v>2024</v>
      </c>
      <c r="C49" s="30" t="str">
        <f t="shared" si="0"/>
        <v>Bonnin_2024</v>
      </c>
      <c r="D49" s="30" t="s">
        <v>217</v>
      </c>
      <c r="E49" s="30" t="s">
        <v>200</v>
      </c>
      <c r="F49" s="30" t="s">
        <v>218</v>
      </c>
      <c r="G49" s="30" t="s">
        <v>46</v>
      </c>
      <c r="H49" s="30" t="s">
        <v>21</v>
      </c>
      <c r="I49" s="30" t="s">
        <v>219</v>
      </c>
      <c r="J49" s="30" t="s">
        <v>2686</v>
      </c>
      <c r="K49" s="30"/>
      <c r="L49" s="30"/>
      <c r="M49" s="30"/>
      <c r="N49" s="30"/>
      <c r="O49" s="30"/>
      <c r="P49" s="30" t="s">
        <v>220</v>
      </c>
      <c r="Q49" s="88" t="s">
        <v>221</v>
      </c>
    </row>
    <row r="50" spans="1:17" ht="189" x14ac:dyDescent="0.2">
      <c r="A50" s="30" t="s">
        <v>222</v>
      </c>
      <c r="B50" s="30">
        <v>2024</v>
      </c>
      <c r="C50" s="30" t="str">
        <f t="shared" si="0"/>
        <v>Baleivanualala_2024</v>
      </c>
      <c r="D50" s="30" t="s">
        <v>223</v>
      </c>
      <c r="E50" s="30" t="s">
        <v>200</v>
      </c>
      <c r="F50" s="30" t="s">
        <v>224</v>
      </c>
      <c r="G50" s="30" t="s">
        <v>202</v>
      </c>
      <c r="H50" s="30" t="s">
        <v>21</v>
      </c>
      <c r="I50" s="30" t="s">
        <v>225</v>
      </c>
      <c r="J50" s="30" t="s">
        <v>3041</v>
      </c>
      <c r="K50" s="30"/>
      <c r="L50" s="30"/>
      <c r="M50" s="30"/>
      <c r="N50" s="30"/>
      <c r="O50" s="30"/>
      <c r="P50" s="30" t="s">
        <v>226</v>
      </c>
      <c r="Q50" s="88" t="s">
        <v>227</v>
      </c>
    </row>
    <row r="51" spans="1:17" ht="126" x14ac:dyDescent="0.2">
      <c r="A51" s="30" t="s">
        <v>228</v>
      </c>
      <c r="B51" s="30">
        <v>2021</v>
      </c>
      <c r="C51" s="30" t="str">
        <f t="shared" si="0"/>
        <v>Eljaaly_2021</v>
      </c>
      <c r="D51" s="30" t="s">
        <v>73</v>
      </c>
      <c r="E51" s="30" t="s">
        <v>229</v>
      </c>
      <c r="F51" s="30" t="s">
        <v>230</v>
      </c>
      <c r="G51" s="30" t="s">
        <v>29</v>
      </c>
      <c r="H51" s="30" t="s">
        <v>21</v>
      </c>
      <c r="I51" s="30" t="s">
        <v>231</v>
      </c>
      <c r="J51" s="30" t="s">
        <v>232</v>
      </c>
      <c r="K51" s="30"/>
      <c r="L51" s="30"/>
      <c r="M51" s="30"/>
      <c r="N51" s="30"/>
      <c r="O51" s="30"/>
      <c r="P51" s="30" t="s">
        <v>233</v>
      </c>
      <c r="Q51" s="88" t="s">
        <v>234</v>
      </c>
    </row>
    <row r="52" spans="1:17" ht="362.25" x14ac:dyDescent="0.2">
      <c r="A52" s="30" t="s">
        <v>157</v>
      </c>
      <c r="B52" s="30">
        <v>2021</v>
      </c>
      <c r="C52" s="30" t="str">
        <f t="shared" si="0"/>
        <v>Johnston_2021</v>
      </c>
      <c r="D52" s="30" t="s">
        <v>235</v>
      </c>
      <c r="E52" s="30" t="s">
        <v>200</v>
      </c>
      <c r="F52" s="30" t="s">
        <v>236</v>
      </c>
      <c r="G52" s="30" t="s">
        <v>46</v>
      </c>
      <c r="H52" s="30" t="s">
        <v>159</v>
      </c>
      <c r="I52" s="30" t="s">
        <v>38</v>
      </c>
      <c r="J52" s="37" t="s">
        <v>237</v>
      </c>
      <c r="K52" s="30"/>
      <c r="L52" s="30"/>
      <c r="M52" s="30"/>
      <c r="N52" s="30"/>
      <c r="O52" s="30"/>
      <c r="P52" s="30" t="s">
        <v>238</v>
      </c>
      <c r="Q52" s="88" t="s">
        <v>239</v>
      </c>
    </row>
    <row r="53" spans="1:17" ht="126" x14ac:dyDescent="0.2">
      <c r="A53" s="30" t="s">
        <v>240</v>
      </c>
      <c r="B53" s="30">
        <v>2021</v>
      </c>
      <c r="C53" s="30" t="str">
        <f t="shared" si="0"/>
        <v>Hujer_2021</v>
      </c>
      <c r="D53" s="30" t="s">
        <v>241</v>
      </c>
      <c r="E53" s="30" t="s">
        <v>200</v>
      </c>
      <c r="F53" s="30" t="s">
        <v>242</v>
      </c>
      <c r="G53" s="30" t="s">
        <v>202</v>
      </c>
      <c r="H53" s="30" t="s">
        <v>21</v>
      </c>
      <c r="I53" s="30" t="s">
        <v>38</v>
      </c>
      <c r="J53" s="30" t="s">
        <v>117</v>
      </c>
      <c r="K53" s="30"/>
      <c r="L53" s="30"/>
      <c r="M53" s="30"/>
      <c r="N53" s="30"/>
      <c r="O53" s="30"/>
      <c r="P53" s="30" t="s">
        <v>243</v>
      </c>
      <c r="Q53" s="88" t="s">
        <v>244</v>
      </c>
    </row>
    <row r="54" spans="1:17" ht="94.5" x14ac:dyDescent="0.2">
      <c r="A54" s="30" t="s">
        <v>245</v>
      </c>
      <c r="B54" s="30">
        <v>2023</v>
      </c>
      <c r="C54" s="30" t="str">
        <f t="shared" si="0"/>
        <v>Liu_2023</v>
      </c>
      <c r="D54" s="30" t="s">
        <v>199</v>
      </c>
      <c r="E54" s="30" t="s">
        <v>200</v>
      </c>
      <c r="F54" s="30" t="s">
        <v>246</v>
      </c>
      <c r="G54" s="30" t="s">
        <v>202</v>
      </c>
      <c r="H54" s="30" t="s">
        <v>21</v>
      </c>
      <c r="I54" s="30" t="s">
        <v>47</v>
      </c>
      <c r="J54" s="37" t="s">
        <v>3042</v>
      </c>
      <c r="K54" s="30"/>
      <c r="L54" s="30"/>
      <c r="M54" s="30"/>
      <c r="N54" s="30"/>
      <c r="O54" s="30"/>
      <c r="P54" s="30" t="s">
        <v>247</v>
      </c>
      <c r="Q54" s="88" t="s">
        <v>248</v>
      </c>
    </row>
    <row r="55" spans="1:17" ht="94.5" x14ac:dyDescent="0.2">
      <c r="A55" s="30" t="s">
        <v>249</v>
      </c>
      <c r="B55" s="30">
        <v>2023</v>
      </c>
      <c r="C55" s="30" t="str">
        <f t="shared" si="0"/>
        <v>Kumar_2023</v>
      </c>
      <c r="D55" s="30" t="s">
        <v>250</v>
      </c>
      <c r="E55" s="30" t="s">
        <v>200</v>
      </c>
      <c r="F55" s="30" t="s">
        <v>251</v>
      </c>
      <c r="G55" s="30" t="s">
        <v>202</v>
      </c>
      <c r="H55" s="30" t="s">
        <v>21</v>
      </c>
      <c r="I55" s="30" t="s">
        <v>164</v>
      </c>
      <c r="J55" s="88" t="s">
        <v>252</v>
      </c>
      <c r="K55" s="88" t="s">
        <v>253</v>
      </c>
      <c r="L55" s="30"/>
      <c r="M55" s="30"/>
      <c r="N55" s="30"/>
      <c r="O55" s="30"/>
      <c r="P55" s="30" t="s">
        <v>254</v>
      </c>
      <c r="Q55" s="88" t="s">
        <v>255</v>
      </c>
    </row>
    <row r="56" spans="1:17" ht="141.75" x14ac:dyDescent="0.2">
      <c r="A56" s="30" t="s">
        <v>256</v>
      </c>
      <c r="B56" s="30">
        <v>2023</v>
      </c>
      <c r="C56" s="30" t="str">
        <f t="shared" si="0"/>
        <v>Palacios_2023</v>
      </c>
      <c r="D56" s="30" t="s">
        <v>73</v>
      </c>
      <c r="E56" s="30" t="s">
        <v>200</v>
      </c>
      <c r="F56" s="30" t="s">
        <v>257</v>
      </c>
      <c r="G56" s="30" t="s">
        <v>202</v>
      </c>
      <c r="H56" s="30" t="s">
        <v>258</v>
      </c>
      <c r="I56" s="30" t="s">
        <v>259</v>
      </c>
      <c r="J56" s="30" t="s">
        <v>3043</v>
      </c>
      <c r="K56" s="30"/>
      <c r="L56" s="30"/>
      <c r="M56" s="30"/>
      <c r="N56" s="30"/>
      <c r="O56" s="30"/>
      <c r="P56" s="30" t="s">
        <v>260</v>
      </c>
      <c r="Q56" s="88" t="s">
        <v>261</v>
      </c>
    </row>
    <row r="57" spans="1:17" ht="63" x14ac:dyDescent="0.2">
      <c r="A57" s="30" t="s">
        <v>109</v>
      </c>
      <c r="B57" s="30">
        <v>2023</v>
      </c>
      <c r="C57" s="30" t="str">
        <f t="shared" si="0"/>
        <v>Wen_2023</v>
      </c>
      <c r="D57" s="30" t="s">
        <v>262</v>
      </c>
      <c r="E57" s="30" t="s">
        <v>200</v>
      </c>
      <c r="F57" s="30" t="s">
        <v>263</v>
      </c>
      <c r="G57" s="30" t="s">
        <v>46</v>
      </c>
      <c r="H57" s="30" t="s">
        <v>21</v>
      </c>
      <c r="I57" s="30" t="s">
        <v>89</v>
      </c>
      <c r="J57" s="37" t="s">
        <v>90</v>
      </c>
      <c r="K57" s="30"/>
      <c r="L57" s="30"/>
      <c r="M57" s="30"/>
      <c r="N57" s="30"/>
      <c r="O57" s="30"/>
      <c r="P57" s="30"/>
      <c r="Q57" s="88" t="s">
        <v>264</v>
      </c>
    </row>
    <row r="58" spans="1:17" ht="267.75" x14ac:dyDescent="0.2">
      <c r="A58" s="30" t="s">
        <v>17</v>
      </c>
      <c r="B58" s="30">
        <v>2024</v>
      </c>
      <c r="C58" s="30" t="str">
        <f t="shared" si="0"/>
        <v>Sun_2024</v>
      </c>
      <c r="D58" s="30" t="s">
        <v>37</v>
      </c>
      <c r="E58" s="30" t="s">
        <v>200</v>
      </c>
      <c r="F58" s="30" t="s">
        <v>265</v>
      </c>
      <c r="G58" s="30" t="s">
        <v>46</v>
      </c>
      <c r="H58" s="30" t="s">
        <v>21</v>
      </c>
      <c r="I58" s="30" t="s">
        <v>47</v>
      </c>
      <c r="J58" s="37" t="s">
        <v>266</v>
      </c>
      <c r="K58" s="30"/>
      <c r="L58" s="30"/>
      <c r="M58" s="30"/>
      <c r="N58" s="30"/>
      <c r="O58" s="30"/>
      <c r="P58" s="30" t="s">
        <v>267</v>
      </c>
      <c r="Q58" s="88" t="s">
        <v>268</v>
      </c>
    </row>
    <row r="59" spans="1:17" ht="47.25" x14ac:dyDescent="0.2">
      <c r="A59" s="30" t="s">
        <v>269</v>
      </c>
      <c r="B59" s="30">
        <v>2019</v>
      </c>
      <c r="C59" s="30" t="str">
        <f t="shared" si="0"/>
        <v>Martínez-Martínez_2019</v>
      </c>
      <c r="D59" s="30" t="s">
        <v>270</v>
      </c>
      <c r="E59" s="30" t="s">
        <v>200</v>
      </c>
      <c r="F59" s="30" t="s">
        <v>271</v>
      </c>
      <c r="G59" s="30" t="s">
        <v>202</v>
      </c>
      <c r="H59" s="30" t="s">
        <v>21</v>
      </c>
      <c r="I59" s="30" t="s">
        <v>259</v>
      </c>
      <c r="J59" s="30"/>
      <c r="K59" s="30"/>
      <c r="L59" s="30"/>
      <c r="M59" s="30"/>
      <c r="N59" s="30"/>
      <c r="O59" s="30"/>
      <c r="P59" s="30" t="s">
        <v>272</v>
      </c>
      <c r="Q59" s="88" t="s">
        <v>273</v>
      </c>
    </row>
    <row r="60" spans="1:17" ht="204.75" x14ac:dyDescent="0.2">
      <c r="A60" s="30" t="s">
        <v>274</v>
      </c>
      <c r="B60" s="30">
        <v>2022</v>
      </c>
      <c r="C60" s="30" t="str">
        <f t="shared" si="0"/>
        <v>Morgan_2022</v>
      </c>
      <c r="D60" s="30" t="s">
        <v>23</v>
      </c>
      <c r="E60" s="30" t="s">
        <v>200</v>
      </c>
      <c r="F60" s="30" t="s">
        <v>275</v>
      </c>
      <c r="G60" s="30" t="s">
        <v>46</v>
      </c>
      <c r="H60" s="30" t="s">
        <v>21</v>
      </c>
      <c r="I60" s="30" t="s">
        <v>38</v>
      </c>
      <c r="J60" s="37" t="s">
        <v>183</v>
      </c>
      <c r="K60" s="30"/>
      <c r="L60" s="30"/>
      <c r="M60" s="30"/>
      <c r="N60" s="30"/>
      <c r="O60" s="30"/>
      <c r="P60" s="30" t="s">
        <v>276</v>
      </c>
      <c r="Q60" s="88" t="s">
        <v>277</v>
      </c>
    </row>
    <row r="61" spans="1:17" ht="299.25" x14ac:dyDescent="0.2">
      <c r="A61" s="30" t="s">
        <v>83</v>
      </c>
      <c r="B61" s="30">
        <v>2023</v>
      </c>
      <c r="C61" s="30" t="str">
        <f t="shared" si="0"/>
        <v>Zhang_2023</v>
      </c>
      <c r="D61" s="30" t="s">
        <v>23</v>
      </c>
      <c r="E61" s="30" t="s">
        <v>200</v>
      </c>
      <c r="F61" s="30" t="s">
        <v>278</v>
      </c>
      <c r="G61" s="30" t="s">
        <v>202</v>
      </c>
      <c r="H61" s="30" t="s">
        <v>21</v>
      </c>
      <c r="I61" s="30" t="s">
        <v>38</v>
      </c>
      <c r="J61" s="37" t="s">
        <v>90</v>
      </c>
      <c r="K61" s="30"/>
      <c r="L61" s="30"/>
      <c r="M61" s="30"/>
      <c r="N61" s="30"/>
      <c r="O61" s="30"/>
      <c r="P61" s="30" t="s">
        <v>279</v>
      </c>
      <c r="Q61" s="88" t="s">
        <v>3024</v>
      </c>
    </row>
    <row r="62" spans="1:17" ht="47.25" x14ac:dyDescent="0.2">
      <c r="A62" s="30" t="s">
        <v>280</v>
      </c>
      <c r="B62" s="30">
        <v>2023</v>
      </c>
      <c r="C62" s="30" t="str">
        <f t="shared" si="0"/>
        <v>I.K_2023</v>
      </c>
      <c r="D62" s="30" t="s">
        <v>281</v>
      </c>
      <c r="E62" s="30" t="s">
        <v>200</v>
      </c>
      <c r="F62" s="30" t="s">
        <v>282</v>
      </c>
      <c r="G62" s="30" t="s">
        <v>46</v>
      </c>
      <c r="H62" s="30" t="s">
        <v>21</v>
      </c>
      <c r="I62" s="30" t="s">
        <v>164</v>
      </c>
      <c r="J62" s="30"/>
      <c r="K62" s="30"/>
      <c r="L62" s="30"/>
      <c r="M62" s="30"/>
      <c r="N62" s="30"/>
      <c r="O62" s="30"/>
      <c r="P62" s="30" t="s">
        <v>283</v>
      </c>
      <c r="Q62" s="88" t="s">
        <v>284</v>
      </c>
    </row>
    <row r="63" spans="1:17" ht="110.25" x14ac:dyDescent="0.2">
      <c r="A63" s="30" t="s">
        <v>285</v>
      </c>
      <c r="B63" s="30">
        <v>2023</v>
      </c>
      <c r="C63" s="30" t="str">
        <f t="shared" si="0"/>
        <v>Peng_2023</v>
      </c>
      <c r="D63" s="30" t="s">
        <v>73</v>
      </c>
      <c r="E63" s="30" t="s">
        <v>200</v>
      </c>
      <c r="F63" s="30" t="s">
        <v>286</v>
      </c>
      <c r="G63" s="30" t="s">
        <v>46</v>
      </c>
      <c r="H63" s="30" t="s">
        <v>21</v>
      </c>
      <c r="I63" s="30" t="s">
        <v>47</v>
      </c>
      <c r="J63" s="37" t="s">
        <v>287</v>
      </c>
      <c r="K63" s="30"/>
      <c r="L63" s="30"/>
      <c r="M63" s="30"/>
      <c r="N63" s="30"/>
      <c r="O63" s="30"/>
      <c r="P63" s="30" t="s">
        <v>288</v>
      </c>
      <c r="Q63" s="88" t="s">
        <v>289</v>
      </c>
    </row>
    <row r="64" spans="1:17" ht="220.5" x14ac:dyDescent="0.2">
      <c r="A64" s="30" t="s">
        <v>290</v>
      </c>
      <c r="B64" s="30">
        <v>2021</v>
      </c>
      <c r="C64" s="30" t="str">
        <f t="shared" si="0"/>
        <v>Cipko_2021</v>
      </c>
      <c r="D64" s="30" t="s">
        <v>291</v>
      </c>
      <c r="E64" s="30" t="s">
        <v>200</v>
      </c>
      <c r="F64" s="30" t="s">
        <v>292</v>
      </c>
      <c r="G64" s="30" t="s">
        <v>29</v>
      </c>
      <c r="H64" s="30" t="s">
        <v>194</v>
      </c>
      <c r="I64" s="30" t="s">
        <v>293</v>
      </c>
      <c r="J64" s="30" t="s">
        <v>3044</v>
      </c>
      <c r="K64" s="30"/>
      <c r="L64" s="30"/>
      <c r="M64" s="30"/>
      <c r="N64" s="30"/>
      <c r="O64" s="30"/>
      <c r="P64" s="30" t="s">
        <v>294</v>
      </c>
      <c r="Q64" s="88" t="s">
        <v>295</v>
      </c>
    </row>
    <row r="65" spans="1:17" ht="94.5" x14ac:dyDescent="0.2">
      <c r="A65" s="30" t="s">
        <v>296</v>
      </c>
      <c r="B65" s="30">
        <v>2018</v>
      </c>
      <c r="C65" s="30" t="str">
        <f t="shared" si="0"/>
        <v>Theuretzbacher_2018</v>
      </c>
      <c r="D65" s="30" t="s">
        <v>297</v>
      </c>
      <c r="E65" s="30" t="s">
        <v>200</v>
      </c>
      <c r="F65" s="30" t="s">
        <v>298</v>
      </c>
      <c r="G65" s="30" t="s">
        <v>202</v>
      </c>
      <c r="H65" s="30" t="s">
        <v>299</v>
      </c>
      <c r="I65" s="30"/>
      <c r="J65" s="30"/>
      <c r="K65" s="30"/>
      <c r="L65" s="30"/>
      <c r="M65" s="30"/>
      <c r="N65" s="30"/>
      <c r="O65" s="30"/>
      <c r="P65" s="30" t="s">
        <v>300</v>
      </c>
      <c r="Q65" s="88" t="s">
        <v>301</v>
      </c>
    </row>
    <row r="66" spans="1:17" ht="47.25" x14ac:dyDescent="0.2">
      <c r="A66" s="30" t="s">
        <v>302</v>
      </c>
      <c r="B66" s="30">
        <v>2021</v>
      </c>
      <c r="C66" s="30" t="str">
        <f t="shared" si="0"/>
        <v>Gonzales-Luna_2021</v>
      </c>
      <c r="D66" s="30" t="s">
        <v>303</v>
      </c>
      <c r="E66" s="30" t="s">
        <v>200</v>
      </c>
      <c r="F66" s="30" t="s">
        <v>304</v>
      </c>
      <c r="G66" s="30" t="s">
        <v>111</v>
      </c>
      <c r="H66" s="30" t="s">
        <v>21</v>
      </c>
      <c r="I66" s="30"/>
      <c r="J66" s="30"/>
      <c r="K66" s="30"/>
      <c r="L66" s="30"/>
      <c r="M66" s="30"/>
      <c r="N66" s="30"/>
      <c r="O66" s="30"/>
      <c r="P66" s="30"/>
      <c r="Q66" s="88" t="s">
        <v>305</v>
      </c>
    </row>
    <row r="67" spans="1:17" ht="78.75" x14ac:dyDescent="0.2">
      <c r="A67" s="30" t="s">
        <v>306</v>
      </c>
      <c r="B67" s="30">
        <v>2022</v>
      </c>
      <c r="C67" s="30" t="str">
        <f t="shared" si="0"/>
        <v>Zeng_2022</v>
      </c>
      <c r="D67" s="30" t="s">
        <v>73</v>
      </c>
      <c r="E67" s="30" t="s">
        <v>200</v>
      </c>
      <c r="F67" s="30" t="s">
        <v>307</v>
      </c>
      <c r="G67" s="30" t="s">
        <v>202</v>
      </c>
      <c r="H67" s="30" t="s">
        <v>21</v>
      </c>
      <c r="I67" s="30"/>
      <c r="J67" s="30"/>
      <c r="K67" s="30"/>
      <c r="L67" s="30"/>
      <c r="M67" s="30"/>
      <c r="N67" s="30"/>
      <c r="O67" s="30"/>
      <c r="P67" s="30" t="s">
        <v>308</v>
      </c>
      <c r="Q67" s="88" t="s">
        <v>309</v>
      </c>
    </row>
    <row r="68" spans="1:17" ht="252" x14ac:dyDescent="0.2">
      <c r="A68" s="30" t="s">
        <v>310</v>
      </c>
      <c r="B68" s="59">
        <v>45536</v>
      </c>
      <c r="C68" s="30" t="str">
        <f t="shared" si="0"/>
        <v>Daaboul_45536</v>
      </c>
      <c r="D68" s="30" t="s">
        <v>73</v>
      </c>
      <c r="E68" s="30" t="s">
        <v>200</v>
      </c>
      <c r="F68" s="30" t="s">
        <v>311</v>
      </c>
      <c r="G68" s="30" t="s">
        <v>20</v>
      </c>
      <c r="H68" s="30" t="s">
        <v>51</v>
      </c>
      <c r="I68" s="30" t="s">
        <v>312</v>
      </c>
      <c r="J68" s="37" t="s">
        <v>237</v>
      </c>
      <c r="K68" s="30"/>
      <c r="L68" s="30"/>
      <c r="M68" s="30"/>
      <c r="N68" s="30"/>
      <c r="O68" s="30"/>
      <c r="P68" s="30" t="s">
        <v>313</v>
      </c>
      <c r="Q68" s="88" t="s">
        <v>314</v>
      </c>
    </row>
    <row r="69" spans="1:17" ht="47.25" x14ac:dyDescent="0.2">
      <c r="A69" s="30" t="s">
        <v>315</v>
      </c>
      <c r="B69" s="30">
        <v>2021</v>
      </c>
      <c r="C69" s="30" t="str">
        <f t="shared" si="0"/>
        <v>Mohsin_2021</v>
      </c>
      <c r="D69" s="30" t="s">
        <v>316</v>
      </c>
      <c r="E69" s="30" t="s">
        <v>200</v>
      </c>
      <c r="F69" s="30" t="s">
        <v>317</v>
      </c>
      <c r="G69" s="30" t="s">
        <v>20</v>
      </c>
      <c r="H69" s="30" t="s">
        <v>21</v>
      </c>
      <c r="I69" s="30"/>
      <c r="J69" s="30"/>
      <c r="K69" s="30"/>
      <c r="L69" s="30"/>
      <c r="M69" s="30"/>
      <c r="N69" s="30"/>
      <c r="O69" s="30"/>
      <c r="P69" s="30" t="s">
        <v>318</v>
      </c>
      <c r="Q69" s="88" t="s">
        <v>319</v>
      </c>
    </row>
    <row r="70" spans="1:17" ht="63" x14ac:dyDescent="0.2">
      <c r="A70" s="30" t="s">
        <v>320</v>
      </c>
      <c r="B70" s="30">
        <v>2023</v>
      </c>
      <c r="C70" s="30" t="str">
        <f t="shared" si="0"/>
        <v>Rana_2023</v>
      </c>
      <c r="D70" s="30" t="s">
        <v>321</v>
      </c>
      <c r="E70" s="30" t="s">
        <v>200</v>
      </c>
      <c r="F70" s="30" t="s">
        <v>322</v>
      </c>
      <c r="G70" s="30" t="s">
        <v>20</v>
      </c>
      <c r="H70" s="30" t="s">
        <v>21</v>
      </c>
      <c r="I70" s="30"/>
      <c r="J70" s="30"/>
      <c r="K70" s="30"/>
      <c r="L70" s="30"/>
      <c r="M70" s="30"/>
      <c r="N70" s="30"/>
      <c r="O70" s="30"/>
      <c r="P70" s="30" t="s">
        <v>323</v>
      </c>
      <c r="Q70" s="88" t="s">
        <v>324</v>
      </c>
    </row>
    <row r="71" spans="1:17" ht="94.5" x14ac:dyDescent="0.2">
      <c r="A71" s="30" t="s">
        <v>83</v>
      </c>
      <c r="B71" s="30">
        <v>2021</v>
      </c>
      <c r="C71" s="30" t="str">
        <f t="shared" si="0"/>
        <v>Zhang_2021</v>
      </c>
      <c r="D71" s="30" t="s">
        <v>37</v>
      </c>
      <c r="E71" s="30" t="s">
        <v>200</v>
      </c>
      <c r="F71" s="30" t="s">
        <v>325</v>
      </c>
      <c r="G71" s="30" t="s">
        <v>202</v>
      </c>
      <c r="H71" s="30" t="s">
        <v>21</v>
      </c>
      <c r="I71" s="30"/>
      <c r="J71" s="30"/>
      <c r="K71" s="30"/>
      <c r="L71" s="30"/>
      <c r="M71" s="30"/>
      <c r="N71" s="30"/>
      <c r="O71" s="30"/>
      <c r="P71" s="30" t="s">
        <v>326</v>
      </c>
      <c r="Q71" s="88" t="s">
        <v>327</v>
      </c>
    </row>
    <row r="72" spans="1:17" ht="110.25" x14ac:dyDescent="0.2">
      <c r="A72" s="30" t="s">
        <v>328</v>
      </c>
      <c r="B72" s="30">
        <v>2021</v>
      </c>
      <c r="C72" s="30" t="str">
        <f t="shared" si="0"/>
        <v>Gotham_2021</v>
      </c>
      <c r="D72" s="30" t="s">
        <v>329</v>
      </c>
      <c r="E72" s="30" t="s">
        <v>200</v>
      </c>
      <c r="F72" s="30" t="s">
        <v>330</v>
      </c>
      <c r="G72" s="30" t="s">
        <v>202</v>
      </c>
      <c r="H72" s="30" t="s">
        <v>21</v>
      </c>
      <c r="I72" s="30"/>
      <c r="J72" s="30"/>
      <c r="K72" s="30"/>
      <c r="L72" s="30"/>
      <c r="M72" s="30"/>
      <c r="N72" s="30"/>
      <c r="O72" s="30"/>
      <c r="P72" s="30" t="s">
        <v>331</v>
      </c>
      <c r="Q72" s="88" t="s">
        <v>332</v>
      </c>
    </row>
    <row r="73" spans="1:17" ht="63" x14ac:dyDescent="0.2">
      <c r="A73" s="30" t="s">
        <v>333</v>
      </c>
      <c r="B73" s="30">
        <v>2024</v>
      </c>
      <c r="C73" s="30" t="str">
        <f t="shared" si="0"/>
        <v>Coyne_2024</v>
      </c>
      <c r="D73" s="30" t="s">
        <v>37</v>
      </c>
      <c r="E73" s="30" t="s">
        <v>334</v>
      </c>
      <c r="F73" s="30" t="s">
        <v>335</v>
      </c>
      <c r="G73" s="30" t="s">
        <v>29</v>
      </c>
      <c r="H73" s="30" t="s">
        <v>21</v>
      </c>
      <c r="I73" s="30" t="s">
        <v>38</v>
      </c>
      <c r="J73" s="30"/>
      <c r="K73" s="30"/>
      <c r="L73" s="30"/>
      <c r="M73" s="30"/>
      <c r="N73" s="30"/>
      <c r="O73" s="30"/>
      <c r="P73" s="30" t="s">
        <v>336</v>
      </c>
      <c r="Q73" s="30" t="s">
        <v>337</v>
      </c>
    </row>
    <row r="74" spans="1:17" ht="94.5" x14ac:dyDescent="0.2">
      <c r="A74" s="30" t="s">
        <v>338</v>
      </c>
      <c r="B74" s="30">
        <v>2020</v>
      </c>
      <c r="C74" s="30" t="str">
        <f t="shared" si="0"/>
        <v>Morrissey_2020</v>
      </c>
      <c r="D74" s="30" t="s">
        <v>339</v>
      </c>
      <c r="E74" s="30" t="s">
        <v>334</v>
      </c>
      <c r="F74" s="30" t="s">
        <v>340</v>
      </c>
      <c r="G74" s="30" t="s">
        <v>46</v>
      </c>
      <c r="H74" s="30" t="s">
        <v>21</v>
      </c>
      <c r="I74" s="30"/>
      <c r="J74" s="30"/>
      <c r="K74" s="30"/>
      <c r="L74" s="30"/>
      <c r="M74" s="30"/>
      <c r="N74" s="30"/>
      <c r="O74" s="30"/>
      <c r="P74" s="30" t="s">
        <v>341</v>
      </c>
      <c r="Q74" s="30" t="s">
        <v>3045</v>
      </c>
    </row>
    <row r="75" spans="1:17" ht="283.5" x14ac:dyDescent="0.2">
      <c r="A75" s="30" t="s">
        <v>342</v>
      </c>
      <c r="B75" s="58">
        <v>43405</v>
      </c>
      <c r="C75" s="30" t="str">
        <f t="shared" si="0"/>
        <v>Newman_43405</v>
      </c>
      <c r="D75" s="30" t="s">
        <v>339</v>
      </c>
      <c r="E75" s="30" t="s">
        <v>334</v>
      </c>
      <c r="F75" s="30" t="s">
        <v>343</v>
      </c>
      <c r="G75" s="30" t="s">
        <v>29</v>
      </c>
      <c r="H75" s="30" t="s">
        <v>21</v>
      </c>
      <c r="I75" s="30"/>
      <c r="J75" s="30"/>
      <c r="K75" s="30"/>
      <c r="L75" s="30"/>
      <c r="M75" s="30"/>
      <c r="N75" s="30"/>
      <c r="O75" s="30"/>
      <c r="P75" s="30" t="s">
        <v>344</v>
      </c>
      <c r="Q75" s="30" t="s">
        <v>2474</v>
      </c>
    </row>
    <row r="76" spans="1:17" ht="220.5" x14ac:dyDescent="0.2">
      <c r="A76" s="30" t="s">
        <v>912</v>
      </c>
      <c r="B76" s="30">
        <v>2024</v>
      </c>
      <c r="C76" s="30" t="str">
        <f t="shared" si="0"/>
        <v>Markovska_2024</v>
      </c>
      <c r="D76" s="30" t="s">
        <v>98</v>
      </c>
      <c r="E76" s="30" t="s">
        <v>334</v>
      </c>
      <c r="F76" s="30" t="s">
        <v>345</v>
      </c>
      <c r="G76" s="30" t="s">
        <v>46</v>
      </c>
      <c r="H76" s="30" t="s">
        <v>159</v>
      </c>
      <c r="I76" s="30"/>
      <c r="J76" s="30"/>
      <c r="K76" s="30"/>
      <c r="L76" s="30"/>
      <c r="M76" s="30"/>
      <c r="N76" s="30"/>
      <c r="O76" s="30"/>
      <c r="P76" s="30" t="s">
        <v>346</v>
      </c>
      <c r="Q76" s="30" t="s">
        <v>2760</v>
      </c>
    </row>
    <row r="77" spans="1:17" ht="31.5" x14ac:dyDescent="0.2">
      <c r="A77" s="30" t="s">
        <v>347</v>
      </c>
      <c r="B77" s="30">
        <v>2022</v>
      </c>
      <c r="C77" s="30" t="str">
        <f t="shared" si="0"/>
        <v>Garcia-Bustos_2022</v>
      </c>
      <c r="D77" s="30" t="s">
        <v>348</v>
      </c>
      <c r="E77" s="30" t="s">
        <v>334</v>
      </c>
      <c r="F77" s="30" t="s">
        <v>349</v>
      </c>
      <c r="G77" s="30" t="s">
        <v>46</v>
      </c>
      <c r="H77" s="30"/>
      <c r="I77" s="30"/>
      <c r="J77" s="30"/>
      <c r="K77" s="30"/>
      <c r="L77" s="30"/>
      <c r="M77" s="30"/>
      <c r="N77" s="30"/>
      <c r="O77" s="30"/>
      <c r="P77" s="30" t="s">
        <v>350</v>
      </c>
      <c r="Q77" s="30" t="s">
        <v>2757</v>
      </c>
    </row>
    <row r="78" spans="1:17" ht="141.75" x14ac:dyDescent="0.2">
      <c r="A78" s="30" t="s">
        <v>351</v>
      </c>
      <c r="B78" s="30">
        <v>2020</v>
      </c>
      <c r="C78" s="30" t="str">
        <f t="shared" si="0"/>
        <v>Cultrera_2020</v>
      </c>
      <c r="D78" s="30" t="s">
        <v>98</v>
      </c>
      <c r="E78" s="30" t="s">
        <v>334</v>
      </c>
      <c r="F78" s="30" t="s">
        <v>352</v>
      </c>
      <c r="G78" s="30" t="s">
        <v>202</v>
      </c>
      <c r="H78" s="30"/>
      <c r="I78" s="30"/>
      <c r="J78" s="30"/>
      <c r="K78" s="30"/>
      <c r="L78" s="30"/>
      <c r="M78" s="30"/>
      <c r="N78" s="30"/>
      <c r="O78" s="30"/>
      <c r="P78" s="30" t="s">
        <v>353</v>
      </c>
      <c r="Q78" s="30" t="s">
        <v>354</v>
      </c>
    </row>
    <row r="79" spans="1:17" ht="157.5" x14ac:dyDescent="0.2">
      <c r="A79" s="30" t="s">
        <v>355</v>
      </c>
      <c r="B79" s="30">
        <v>2023</v>
      </c>
      <c r="C79" s="30" t="str">
        <f t="shared" si="0"/>
        <v>Lin_2023</v>
      </c>
      <c r="D79" s="30" t="s">
        <v>73</v>
      </c>
      <c r="E79" s="30" t="s">
        <v>334</v>
      </c>
      <c r="F79" s="30" t="s">
        <v>356</v>
      </c>
      <c r="G79" s="30" t="s">
        <v>29</v>
      </c>
      <c r="H79" s="30" t="s">
        <v>159</v>
      </c>
      <c r="I79" s="30"/>
      <c r="J79" s="30"/>
      <c r="K79" s="30"/>
      <c r="L79" s="30"/>
      <c r="M79" s="30"/>
      <c r="N79" s="30"/>
      <c r="O79" s="30"/>
      <c r="P79" s="30" t="s">
        <v>357</v>
      </c>
      <c r="Q79" s="30" t="s">
        <v>358</v>
      </c>
    </row>
    <row r="80" spans="1:17" ht="63" x14ac:dyDescent="0.2">
      <c r="A80" s="30" t="s">
        <v>359</v>
      </c>
      <c r="B80" s="30">
        <v>2021</v>
      </c>
      <c r="C80" s="30" t="str">
        <f t="shared" si="0"/>
        <v>Iregui_2021</v>
      </c>
      <c r="D80" s="30" t="s">
        <v>360</v>
      </c>
      <c r="E80" s="30" t="s">
        <v>334</v>
      </c>
      <c r="F80" s="30" t="s">
        <v>361</v>
      </c>
      <c r="G80" s="30" t="s">
        <v>46</v>
      </c>
      <c r="H80" s="30"/>
      <c r="I80" s="30"/>
      <c r="J80" s="30"/>
      <c r="K80" s="30"/>
      <c r="L80" s="30"/>
      <c r="M80" s="30"/>
      <c r="N80" s="30"/>
      <c r="O80" s="30"/>
      <c r="P80" s="30" t="s">
        <v>362</v>
      </c>
      <c r="Q80" s="30" t="s">
        <v>3046</v>
      </c>
    </row>
    <row r="81" spans="1:17" ht="94.5" x14ac:dyDescent="0.2">
      <c r="A81" s="30" t="s">
        <v>363</v>
      </c>
      <c r="B81" s="30">
        <v>2023</v>
      </c>
      <c r="C81" s="30" t="str">
        <f t="shared" si="0"/>
        <v>Upmanyu_2023</v>
      </c>
      <c r="D81" s="30" t="s">
        <v>98</v>
      </c>
      <c r="E81" s="30" t="s">
        <v>334</v>
      </c>
      <c r="F81" s="30" t="s">
        <v>364</v>
      </c>
      <c r="G81" s="30" t="s">
        <v>46</v>
      </c>
      <c r="H81" s="30"/>
      <c r="I81" s="30"/>
      <c r="J81" s="30"/>
      <c r="K81" s="30"/>
      <c r="L81" s="30"/>
      <c r="M81" s="30"/>
      <c r="N81" s="30"/>
      <c r="O81" s="30"/>
      <c r="P81" s="30" t="s">
        <v>365</v>
      </c>
      <c r="Q81" s="30" t="s">
        <v>3047</v>
      </c>
    </row>
    <row r="82" spans="1:17" ht="94.5" x14ac:dyDescent="0.2">
      <c r="A82" s="30" t="s">
        <v>366</v>
      </c>
      <c r="B82" s="30">
        <v>2022</v>
      </c>
      <c r="C82" s="30" t="str">
        <f t="shared" si="0"/>
        <v>Tamma_2022</v>
      </c>
      <c r="D82" s="30" t="s">
        <v>367</v>
      </c>
      <c r="E82" s="30" t="s">
        <v>24</v>
      </c>
      <c r="F82" s="54" t="s">
        <v>2687</v>
      </c>
      <c r="G82" s="30" t="s">
        <v>46</v>
      </c>
      <c r="H82" s="30" t="s">
        <v>194</v>
      </c>
      <c r="I82" s="30"/>
      <c r="J82" s="30"/>
      <c r="K82" s="30"/>
      <c r="L82" s="30"/>
      <c r="M82" s="30"/>
      <c r="N82" s="30"/>
      <c r="O82" s="30"/>
      <c r="P82" s="30"/>
      <c r="Q82" s="88" t="s">
        <v>368</v>
      </c>
    </row>
    <row r="83" spans="1:17" ht="252" x14ac:dyDescent="0.2">
      <c r="A83" s="30" t="s">
        <v>369</v>
      </c>
      <c r="B83" s="30">
        <v>2021</v>
      </c>
      <c r="C83" s="30" t="str">
        <f t="shared" si="0"/>
        <v>Bassetti_2021</v>
      </c>
      <c r="D83" s="30" t="s">
        <v>370</v>
      </c>
      <c r="E83" s="30" t="s">
        <v>24</v>
      </c>
      <c r="F83" s="30" t="s">
        <v>371</v>
      </c>
      <c r="G83" s="30" t="s">
        <v>29</v>
      </c>
      <c r="H83" s="30" t="s">
        <v>194</v>
      </c>
      <c r="I83" s="30" t="s">
        <v>372</v>
      </c>
      <c r="J83" s="37" t="s">
        <v>373</v>
      </c>
      <c r="K83" s="30" t="s">
        <v>57</v>
      </c>
      <c r="L83" s="30"/>
      <c r="M83" s="30"/>
      <c r="N83" s="30"/>
      <c r="O83" s="30" t="s">
        <v>374</v>
      </c>
      <c r="P83" s="30" t="s">
        <v>375</v>
      </c>
      <c r="Q83" s="88" t="s">
        <v>376</v>
      </c>
    </row>
    <row r="84" spans="1:17" ht="141.75" x14ac:dyDescent="0.2">
      <c r="A84" s="30" t="s">
        <v>377</v>
      </c>
      <c r="B84" s="30">
        <v>2022</v>
      </c>
      <c r="C84" s="30" t="str">
        <f t="shared" si="0"/>
        <v>Falcone_2022</v>
      </c>
      <c r="D84" s="30" t="s">
        <v>378</v>
      </c>
      <c r="E84" s="30" t="s">
        <v>24</v>
      </c>
      <c r="F84" s="30" t="s">
        <v>379</v>
      </c>
      <c r="G84" s="30" t="s">
        <v>29</v>
      </c>
      <c r="H84" s="30" t="s">
        <v>194</v>
      </c>
      <c r="I84" s="30" t="s">
        <v>380</v>
      </c>
      <c r="J84" s="37" t="s">
        <v>39</v>
      </c>
      <c r="K84" s="30" t="s">
        <v>57</v>
      </c>
      <c r="L84" s="30"/>
      <c r="M84" s="30"/>
      <c r="N84" s="30"/>
      <c r="O84" s="30" t="s">
        <v>381</v>
      </c>
      <c r="P84" s="30" t="s">
        <v>382</v>
      </c>
      <c r="Q84" s="88" t="s">
        <v>383</v>
      </c>
    </row>
    <row r="85" spans="1:17" ht="78.75" x14ac:dyDescent="0.2">
      <c r="A85" s="30" t="s">
        <v>384</v>
      </c>
      <c r="B85" s="30">
        <v>2023</v>
      </c>
      <c r="C85" s="30" t="str">
        <f t="shared" si="0"/>
        <v>Pintado_2023</v>
      </c>
      <c r="D85" s="30" t="s">
        <v>385</v>
      </c>
      <c r="E85" s="30" t="s">
        <v>19</v>
      </c>
      <c r="F85" s="30" t="s">
        <v>386</v>
      </c>
      <c r="G85" s="30" t="s">
        <v>46</v>
      </c>
      <c r="H85" s="30" t="s">
        <v>194</v>
      </c>
      <c r="I85" s="30"/>
      <c r="J85" s="30"/>
      <c r="K85" s="30"/>
      <c r="L85" s="30"/>
      <c r="M85" s="30"/>
      <c r="N85" s="30"/>
      <c r="O85" s="30"/>
      <c r="P85" s="30"/>
      <c r="Q85" s="88" t="s">
        <v>3025</v>
      </c>
    </row>
    <row r="86" spans="1:17" ht="47.25" x14ac:dyDescent="0.2">
      <c r="A86" s="30" t="s">
        <v>387</v>
      </c>
      <c r="B86" s="30">
        <v>2023</v>
      </c>
      <c r="C86" s="30" t="str">
        <f t="shared" si="0"/>
        <v>Giacobbe_2023</v>
      </c>
      <c r="D86" s="30" t="s">
        <v>388</v>
      </c>
      <c r="E86" s="30" t="s">
        <v>19</v>
      </c>
      <c r="F86" s="30" t="s">
        <v>389</v>
      </c>
      <c r="G86" s="30" t="s">
        <v>46</v>
      </c>
      <c r="H86" s="30" t="s">
        <v>194</v>
      </c>
      <c r="I86" s="30"/>
      <c r="J86" s="30"/>
      <c r="K86" s="30"/>
      <c r="L86" s="30"/>
      <c r="M86" s="30"/>
      <c r="N86" s="30"/>
      <c r="O86" s="30"/>
      <c r="P86" s="30"/>
      <c r="Q86" s="88" t="s">
        <v>390</v>
      </c>
    </row>
    <row r="87" spans="1:17" ht="31.5" x14ac:dyDescent="0.2">
      <c r="A87" s="30" t="s">
        <v>391</v>
      </c>
      <c r="B87" s="30">
        <v>2024</v>
      </c>
      <c r="C87" s="30" t="str">
        <f t="shared" si="0"/>
        <v>Persaud_2024</v>
      </c>
      <c r="D87" s="30" t="s">
        <v>392</v>
      </c>
      <c r="E87" s="30" t="s">
        <v>19</v>
      </c>
      <c r="F87" s="30" t="s">
        <v>393</v>
      </c>
      <c r="G87" s="30" t="s">
        <v>394</v>
      </c>
      <c r="H87" s="30" t="s">
        <v>194</v>
      </c>
      <c r="I87" s="30"/>
      <c r="J87" s="30"/>
      <c r="K87" s="30"/>
      <c r="L87" s="30"/>
      <c r="M87" s="30"/>
      <c r="N87" s="30"/>
      <c r="O87" s="30"/>
      <c r="P87" s="30"/>
      <c r="Q87" s="88" t="s">
        <v>395</v>
      </c>
    </row>
    <row r="88" spans="1:17" ht="252" x14ac:dyDescent="0.2">
      <c r="A88" s="30" t="s">
        <v>377</v>
      </c>
      <c r="B88" s="30">
        <v>2024</v>
      </c>
      <c r="C88" s="30" t="str">
        <f t="shared" si="0"/>
        <v>Falcone_2024</v>
      </c>
      <c r="D88" s="30" t="s">
        <v>367</v>
      </c>
      <c r="E88" s="30" t="s">
        <v>24</v>
      </c>
      <c r="F88" s="30" t="s">
        <v>396</v>
      </c>
      <c r="G88" s="30" t="s">
        <v>29</v>
      </c>
      <c r="H88" s="30" t="s">
        <v>194</v>
      </c>
      <c r="I88" s="30" t="s">
        <v>380</v>
      </c>
      <c r="J88" s="30" t="s">
        <v>63</v>
      </c>
      <c r="K88" s="30" t="s">
        <v>397</v>
      </c>
      <c r="L88" s="30"/>
      <c r="M88" s="30"/>
      <c r="N88" s="30"/>
      <c r="O88" s="30" t="s">
        <v>398</v>
      </c>
      <c r="P88" s="30" t="s">
        <v>399</v>
      </c>
      <c r="Q88" s="88" t="s">
        <v>400</v>
      </c>
    </row>
    <row r="89" spans="1:17" ht="31.5" x14ac:dyDescent="0.2">
      <c r="A89" s="30" t="s">
        <v>401</v>
      </c>
      <c r="B89" s="30">
        <v>2023</v>
      </c>
      <c r="C89" s="30" t="str">
        <f t="shared" si="0"/>
        <v>Malisova_2023</v>
      </c>
      <c r="D89" s="30" t="s">
        <v>402</v>
      </c>
      <c r="E89" s="30" t="s">
        <v>24</v>
      </c>
      <c r="F89" s="30" t="s">
        <v>403</v>
      </c>
      <c r="G89" s="30" t="s">
        <v>46</v>
      </c>
      <c r="H89" s="30" t="s">
        <v>194</v>
      </c>
      <c r="I89" s="30"/>
      <c r="J89" s="30" t="s">
        <v>2688</v>
      </c>
      <c r="K89" s="30" t="s">
        <v>404</v>
      </c>
      <c r="L89" s="30"/>
      <c r="M89" s="30"/>
      <c r="N89" s="30"/>
      <c r="O89" s="30"/>
      <c r="P89" s="30"/>
      <c r="Q89" s="88" t="s">
        <v>405</v>
      </c>
    </row>
    <row r="90" spans="1:17" ht="47.25" x14ac:dyDescent="0.2">
      <c r="A90" s="30" t="s">
        <v>406</v>
      </c>
      <c r="B90" s="30">
        <v>2022</v>
      </c>
      <c r="C90" s="30" t="str">
        <f t="shared" si="0"/>
        <v>Iovleva_2022</v>
      </c>
      <c r="D90" s="30" t="s">
        <v>23</v>
      </c>
      <c r="E90" s="30" t="s">
        <v>407</v>
      </c>
      <c r="F90" s="30" t="s">
        <v>408</v>
      </c>
      <c r="G90" s="30" t="s">
        <v>29</v>
      </c>
      <c r="H90" s="30" t="s">
        <v>194</v>
      </c>
      <c r="I90" s="30" t="s">
        <v>38</v>
      </c>
      <c r="J90" s="37" t="s">
        <v>39</v>
      </c>
      <c r="K90" s="30" t="s">
        <v>57</v>
      </c>
      <c r="L90" s="30"/>
      <c r="M90" s="30"/>
      <c r="N90" s="30"/>
      <c r="O90" s="30" t="s">
        <v>409</v>
      </c>
      <c r="P90" s="30" t="s">
        <v>410</v>
      </c>
      <c r="Q90" s="88" t="s">
        <v>411</v>
      </c>
    </row>
    <row r="91" spans="1:17" ht="78.75" x14ac:dyDescent="0.2">
      <c r="A91" s="30" t="s">
        <v>412</v>
      </c>
      <c r="B91" s="30">
        <v>2023</v>
      </c>
      <c r="C91" s="30" t="str">
        <f t="shared" si="0"/>
        <v>Piccica_2023</v>
      </c>
      <c r="D91" s="30" t="s">
        <v>413</v>
      </c>
      <c r="E91" s="30" t="s">
        <v>19</v>
      </c>
      <c r="F91" s="30" t="s">
        <v>414</v>
      </c>
      <c r="G91" s="30" t="s">
        <v>29</v>
      </c>
      <c r="H91" s="30" t="s">
        <v>194</v>
      </c>
      <c r="I91" s="30" t="s">
        <v>380</v>
      </c>
      <c r="J91" s="37" t="s">
        <v>373</v>
      </c>
      <c r="K91" s="30" t="s">
        <v>57</v>
      </c>
      <c r="L91" s="30"/>
      <c r="M91" s="30"/>
      <c r="N91" s="30"/>
      <c r="O91" s="30" t="s">
        <v>415</v>
      </c>
      <c r="P91" s="30" t="s">
        <v>416</v>
      </c>
      <c r="Q91" s="88" t="s">
        <v>417</v>
      </c>
    </row>
    <row r="92" spans="1:17" ht="220.5" x14ac:dyDescent="0.2">
      <c r="A92" s="30" t="s">
        <v>176</v>
      </c>
      <c r="B92" s="30">
        <v>2022</v>
      </c>
      <c r="C92" s="30" t="str">
        <f t="shared" si="0"/>
        <v>Wang_2022</v>
      </c>
      <c r="D92" s="30" t="s">
        <v>418</v>
      </c>
      <c r="E92" s="30" t="s">
        <v>24</v>
      </c>
      <c r="F92" s="30" t="s">
        <v>419</v>
      </c>
      <c r="G92" s="30" t="s">
        <v>46</v>
      </c>
      <c r="H92" s="30" t="s">
        <v>194</v>
      </c>
      <c r="I92" s="30" t="s">
        <v>47</v>
      </c>
      <c r="J92" s="37" t="s">
        <v>420</v>
      </c>
      <c r="K92" s="30" t="s">
        <v>57</v>
      </c>
      <c r="L92" s="30"/>
      <c r="M92" s="30" t="s">
        <v>421</v>
      </c>
      <c r="N92" s="30" t="s">
        <v>29</v>
      </c>
      <c r="O92" s="30" t="s">
        <v>29</v>
      </c>
      <c r="P92" s="30" t="s">
        <v>422</v>
      </c>
      <c r="Q92" s="88" t="s">
        <v>423</v>
      </c>
    </row>
    <row r="93" spans="1:17" ht="78.75" x14ac:dyDescent="0.2">
      <c r="A93" s="30" t="s">
        <v>424</v>
      </c>
      <c r="B93" s="30">
        <v>2023</v>
      </c>
      <c r="C93" s="30" t="str">
        <f t="shared" si="0"/>
        <v>Sánchez-Urtaza_2023</v>
      </c>
      <c r="D93" s="30" t="s">
        <v>425</v>
      </c>
      <c r="E93" s="30" t="s">
        <v>24</v>
      </c>
      <c r="F93" s="30" t="s">
        <v>426</v>
      </c>
      <c r="G93" s="30" t="s">
        <v>29</v>
      </c>
      <c r="H93" s="30" t="s">
        <v>194</v>
      </c>
      <c r="I93" s="30" t="s">
        <v>427</v>
      </c>
      <c r="J93" s="37" t="s">
        <v>428</v>
      </c>
      <c r="K93" s="30" t="s">
        <v>429</v>
      </c>
      <c r="L93" s="30"/>
      <c r="M93" s="30"/>
      <c r="N93" s="30"/>
      <c r="O93" s="30"/>
      <c r="P93" s="30" t="s">
        <v>430</v>
      </c>
      <c r="Q93" s="88" t="s">
        <v>431</v>
      </c>
    </row>
    <row r="94" spans="1:17" ht="126" x14ac:dyDescent="0.2">
      <c r="A94" s="30" t="s">
        <v>432</v>
      </c>
      <c r="B94" s="30">
        <v>2023</v>
      </c>
      <c r="C94" s="30" t="str">
        <f t="shared" si="0"/>
        <v>Sajib_2023</v>
      </c>
      <c r="D94" s="30" t="s">
        <v>433</v>
      </c>
      <c r="E94" s="30" t="s">
        <v>19</v>
      </c>
      <c r="F94" s="30" t="s">
        <v>434</v>
      </c>
      <c r="G94" s="30" t="s">
        <v>29</v>
      </c>
      <c r="H94" s="30" t="s">
        <v>194</v>
      </c>
      <c r="I94" s="30" t="s">
        <v>38</v>
      </c>
      <c r="J94" s="30" t="s">
        <v>435</v>
      </c>
      <c r="K94" s="30" t="s">
        <v>57</v>
      </c>
      <c r="L94" s="30"/>
      <c r="M94" s="30"/>
      <c r="N94" s="30"/>
      <c r="O94" s="30" t="s">
        <v>436</v>
      </c>
      <c r="P94" s="30" t="s">
        <v>437</v>
      </c>
      <c r="Q94" s="88" t="s">
        <v>438</v>
      </c>
    </row>
    <row r="95" spans="1:17" ht="47.25" x14ac:dyDescent="0.2">
      <c r="A95" s="30" t="s">
        <v>377</v>
      </c>
      <c r="B95" s="30">
        <v>2022</v>
      </c>
      <c r="C95" s="30" t="str">
        <f t="shared" si="0"/>
        <v>Falcone_2022</v>
      </c>
      <c r="D95" s="30" t="s">
        <v>367</v>
      </c>
      <c r="E95" s="30" t="s">
        <v>19</v>
      </c>
      <c r="F95" s="30" t="s">
        <v>439</v>
      </c>
      <c r="G95" s="30" t="s">
        <v>46</v>
      </c>
      <c r="H95" s="30" t="s">
        <v>194</v>
      </c>
      <c r="I95" s="30"/>
      <c r="J95" s="30"/>
      <c r="K95" s="30"/>
      <c r="L95" s="30"/>
      <c r="M95" s="30"/>
      <c r="N95" s="30"/>
      <c r="O95" s="30"/>
      <c r="P95" s="30"/>
      <c r="Q95" s="88" t="s">
        <v>440</v>
      </c>
    </row>
    <row r="96" spans="1:17" ht="110.25" x14ac:dyDescent="0.2">
      <c r="A96" s="30" t="s">
        <v>441</v>
      </c>
      <c r="B96" s="30">
        <v>2023</v>
      </c>
      <c r="C96" s="30" t="str">
        <f t="shared" si="0"/>
        <v>Rando_2023</v>
      </c>
      <c r="D96" s="30" t="s">
        <v>104</v>
      </c>
      <c r="E96" s="30" t="s">
        <v>24</v>
      </c>
      <c r="F96" s="30" t="s">
        <v>442</v>
      </c>
      <c r="G96" s="30" t="s">
        <v>29</v>
      </c>
      <c r="H96" s="30" t="s">
        <v>194</v>
      </c>
      <c r="I96" s="30" t="s">
        <v>380</v>
      </c>
      <c r="J96" s="37" t="s">
        <v>39</v>
      </c>
      <c r="K96" s="30" t="s">
        <v>57</v>
      </c>
      <c r="L96" s="30"/>
      <c r="M96" s="30"/>
      <c r="N96" s="30"/>
      <c r="O96" s="30" t="s">
        <v>443</v>
      </c>
      <c r="P96" s="30" t="s">
        <v>444</v>
      </c>
      <c r="Q96" s="88" t="s">
        <v>445</v>
      </c>
    </row>
    <row r="97" spans="1:17" ht="157.5" x14ac:dyDescent="0.2">
      <c r="A97" s="30" t="s">
        <v>446</v>
      </c>
      <c r="B97" s="30">
        <v>2023</v>
      </c>
      <c r="C97" s="30" t="str">
        <f t="shared" si="0"/>
        <v>Calò_2023</v>
      </c>
      <c r="D97" s="30" t="s">
        <v>447</v>
      </c>
      <c r="E97" s="30" t="s">
        <v>24</v>
      </c>
      <c r="F97" s="30" t="s">
        <v>448</v>
      </c>
      <c r="G97" s="30" t="s">
        <v>29</v>
      </c>
      <c r="H97" s="30" t="s">
        <v>194</v>
      </c>
      <c r="I97" s="30" t="s">
        <v>380</v>
      </c>
      <c r="J97" s="37" t="s">
        <v>39</v>
      </c>
      <c r="K97" s="30" t="s">
        <v>57</v>
      </c>
      <c r="L97" s="30"/>
      <c r="M97" s="30" t="s">
        <v>449</v>
      </c>
      <c r="N97" s="30"/>
      <c r="O97" s="30" t="s">
        <v>450</v>
      </c>
      <c r="P97" s="30" t="s">
        <v>451</v>
      </c>
      <c r="Q97" s="88" t="s">
        <v>452</v>
      </c>
    </row>
    <row r="98" spans="1:17" ht="220.5" x14ac:dyDescent="0.2">
      <c r="A98" s="30" t="s">
        <v>453</v>
      </c>
      <c r="B98" s="30">
        <v>2024</v>
      </c>
      <c r="C98" s="30" t="str">
        <f t="shared" si="0"/>
        <v>El Ghali_2024</v>
      </c>
      <c r="D98" s="30" t="s">
        <v>454</v>
      </c>
      <c r="E98" s="30" t="s">
        <v>24</v>
      </c>
      <c r="F98" s="30" t="s">
        <v>455</v>
      </c>
      <c r="G98" s="30" t="s">
        <v>29</v>
      </c>
      <c r="H98" s="30" t="s">
        <v>194</v>
      </c>
      <c r="I98" s="30" t="s">
        <v>38</v>
      </c>
      <c r="J98" s="37" t="s">
        <v>456</v>
      </c>
      <c r="K98" s="30" t="s">
        <v>57</v>
      </c>
      <c r="L98" s="30"/>
      <c r="M98" s="30"/>
      <c r="N98" s="30"/>
      <c r="O98" s="30" t="s">
        <v>457</v>
      </c>
      <c r="P98" s="30" t="s">
        <v>458</v>
      </c>
      <c r="Q98" s="88" t="s">
        <v>459</v>
      </c>
    </row>
    <row r="99" spans="1:17" ht="236.25" x14ac:dyDescent="0.2">
      <c r="A99" s="30" t="s">
        <v>460</v>
      </c>
      <c r="B99" s="30">
        <v>2023</v>
      </c>
      <c r="C99" s="30" t="str">
        <f t="shared" si="0"/>
        <v>Satlin_2023</v>
      </c>
      <c r="D99" s="30" t="s">
        <v>158</v>
      </c>
      <c r="E99" s="30" t="s">
        <v>24</v>
      </c>
      <c r="F99" s="30" t="s">
        <v>461</v>
      </c>
      <c r="G99" s="30" t="s">
        <v>29</v>
      </c>
      <c r="H99" s="30" t="s">
        <v>194</v>
      </c>
      <c r="I99" s="30" t="s">
        <v>462</v>
      </c>
      <c r="J99" s="37" t="s">
        <v>463</v>
      </c>
      <c r="K99" s="30" t="s">
        <v>57</v>
      </c>
      <c r="L99" s="30" t="s">
        <v>464</v>
      </c>
      <c r="M99" s="88" t="s">
        <v>465</v>
      </c>
      <c r="N99" s="30"/>
      <c r="O99" s="30" t="s">
        <v>466</v>
      </c>
      <c r="P99" s="30" t="s">
        <v>467</v>
      </c>
      <c r="Q99" s="88" t="s">
        <v>468</v>
      </c>
    </row>
    <row r="100" spans="1:17" ht="47.25" x14ac:dyDescent="0.2">
      <c r="A100" s="30" t="s">
        <v>87</v>
      </c>
      <c r="B100" s="30">
        <v>2023</v>
      </c>
      <c r="C100" s="30" t="str">
        <f t="shared" si="0"/>
        <v>Huang_2023</v>
      </c>
      <c r="D100" s="30" t="s">
        <v>454</v>
      </c>
      <c r="E100" s="30" t="s">
        <v>24</v>
      </c>
      <c r="F100" s="30" t="s">
        <v>469</v>
      </c>
      <c r="G100" s="30" t="s">
        <v>46</v>
      </c>
      <c r="H100" s="30" t="s">
        <v>194</v>
      </c>
      <c r="I100" s="30"/>
      <c r="J100" s="30"/>
      <c r="K100" s="30"/>
      <c r="L100" s="30"/>
      <c r="M100" s="30"/>
      <c r="N100" s="30"/>
      <c r="O100" s="30"/>
      <c r="P100" s="30"/>
      <c r="Q100" s="88" t="s">
        <v>470</v>
      </c>
    </row>
    <row r="101" spans="1:17" ht="236.25" x14ac:dyDescent="0.2">
      <c r="A101" s="30" t="s">
        <v>471</v>
      </c>
      <c r="B101" s="30">
        <v>2023</v>
      </c>
      <c r="C101" s="30" t="str">
        <f t="shared" si="0"/>
        <v>Ficik_2023</v>
      </c>
      <c r="D101" s="30" t="s">
        <v>433</v>
      </c>
      <c r="E101" s="30" t="s">
        <v>19</v>
      </c>
      <c r="F101" s="30" t="s">
        <v>472</v>
      </c>
      <c r="G101" s="30" t="s">
        <v>46</v>
      </c>
      <c r="H101" s="30" t="s">
        <v>194</v>
      </c>
      <c r="I101" s="30" t="s">
        <v>473</v>
      </c>
      <c r="J101" s="37" t="s">
        <v>474</v>
      </c>
      <c r="K101" s="30" t="s">
        <v>57</v>
      </c>
      <c r="L101" s="88" t="s">
        <v>475</v>
      </c>
      <c r="M101" s="88" t="s">
        <v>465</v>
      </c>
      <c r="N101" s="30"/>
      <c r="O101" s="30"/>
      <c r="P101" s="30" t="s">
        <v>476</v>
      </c>
      <c r="Q101" s="88" t="s">
        <v>477</v>
      </c>
    </row>
    <row r="102" spans="1:17" ht="31.5" x14ac:dyDescent="0.2">
      <c r="A102" s="30" t="s">
        <v>478</v>
      </c>
      <c r="B102" s="30">
        <v>2022</v>
      </c>
      <c r="C102" s="30" t="str">
        <f t="shared" si="0"/>
        <v>Poirel_2022</v>
      </c>
      <c r="D102" s="30" t="s">
        <v>162</v>
      </c>
      <c r="E102" s="30" t="s">
        <v>24</v>
      </c>
      <c r="F102" s="30" t="s">
        <v>479</v>
      </c>
      <c r="G102" s="30" t="s">
        <v>46</v>
      </c>
      <c r="H102" s="30" t="s">
        <v>194</v>
      </c>
      <c r="I102" s="30"/>
      <c r="J102" s="30"/>
      <c r="K102" s="30"/>
      <c r="L102" s="30"/>
      <c r="M102" s="30"/>
      <c r="N102" s="30"/>
      <c r="O102" s="30"/>
      <c r="P102" s="30"/>
      <c r="Q102" s="88" t="s">
        <v>480</v>
      </c>
    </row>
    <row r="103" spans="1:17" ht="47.25" x14ac:dyDescent="0.2">
      <c r="A103" s="30" t="s">
        <v>481</v>
      </c>
      <c r="B103" s="30">
        <v>2023</v>
      </c>
      <c r="C103" s="30" t="str">
        <f t="shared" si="0"/>
        <v>Della Rocca_2023</v>
      </c>
      <c r="D103" s="30" t="s">
        <v>482</v>
      </c>
      <c r="E103" s="30" t="s">
        <v>19</v>
      </c>
      <c r="F103" s="30" t="s">
        <v>483</v>
      </c>
      <c r="G103" s="30" t="s">
        <v>46</v>
      </c>
      <c r="H103" s="30" t="s">
        <v>194</v>
      </c>
      <c r="I103" s="30"/>
      <c r="J103" s="30"/>
      <c r="K103" s="30"/>
      <c r="L103" s="30"/>
      <c r="M103" s="30"/>
      <c r="N103" s="30"/>
      <c r="O103" s="30"/>
      <c r="P103" s="30"/>
      <c r="Q103" s="88" t="s">
        <v>484</v>
      </c>
    </row>
    <row r="104" spans="1:17" ht="31.5" x14ac:dyDescent="0.2">
      <c r="A104" s="30" t="s">
        <v>485</v>
      </c>
      <c r="B104" s="30">
        <v>2022</v>
      </c>
      <c r="C104" s="30" t="str">
        <f t="shared" si="0"/>
        <v>Nordmann_2022</v>
      </c>
      <c r="D104" s="30" t="s">
        <v>486</v>
      </c>
      <c r="E104" s="30" t="s">
        <v>24</v>
      </c>
      <c r="F104" s="30" t="s">
        <v>487</v>
      </c>
      <c r="G104" s="30" t="s">
        <v>46</v>
      </c>
      <c r="H104" s="30" t="s">
        <v>194</v>
      </c>
      <c r="I104" s="30"/>
      <c r="J104" s="30"/>
      <c r="K104" s="30"/>
      <c r="L104" s="30"/>
      <c r="M104" s="30"/>
      <c r="N104" s="30"/>
      <c r="O104" s="30"/>
      <c r="P104" s="30"/>
      <c r="Q104" s="88" t="s">
        <v>488</v>
      </c>
    </row>
    <row r="105" spans="1:17" ht="31.5" x14ac:dyDescent="0.2">
      <c r="A105" s="30" t="s">
        <v>489</v>
      </c>
      <c r="B105" s="30">
        <v>2022</v>
      </c>
      <c r="C105" s="30" t="str">
        <f t="shared" si="0"/>
        <v>Zalas-Więcek_2022</v>
      </c>
      <c r="D105" s="30" t="s">
        <v>9</v>
      </c>
      <c r="E105" s="30" t="s">
        <v>24</v>
      </c>
      <c r="F105" s="30" t="s">
        <v>490</v>
      </c>
      <c r="G105" s="30" t="s">
        <v>46</v>
      </c>
      <c r="H105" s="30" t="s">
        <v>194</v>
      </c>
      <c r="I105" s="30"/>
      <c r="J105" s="30"/>
      <c r="K105" s="30"/>
      <c r="L105" s="30"/>
      <c r="M105" s="30"/>
      <c r="N105" s="30"/>
      <c r="O105" s="30"/>
      <c r="P105" s="30"/>
      <c r="Q105" s="88" t="s">
        <v>491</v>
      </c>
    </row>
    <row r="106" spans="1:17" ht="220.5" x14ac:dyDescent="0.2">
      <c r="A106" s="30" t="s">
        <v>492</v>
      </c>
      <c r="B106" s="30">
        <v>2023</v>
      </c>
      <c r="C106" s="30" t="str">
        <f t="shared" si="0"/>
        <v>Bavaro_2023</v>
      </c>
      <c r="D106" s="30" t="s">
        <v>493</v>
      </c>
      <c r="E106" s="30" t="s">
        <v>24</v>
      </c>
      <c r="F106" s="30" t="s">
        <v>494</v>
      </c>
      <c r="G106" s="30" t="s">
        <v>29</v>
      </c>
      <c r="H106" s="30" t="s">
        <v>194</v>
      </c>
      <c r="I106" s="30" t="s">
        <v>380</v>
      </c>
      <c r="J106" s="37" t="s">
        <v>39</v>
      </c>
      <c r="K106" s="30" t="s">
        <v>57</v>
      </c>
      <c r="L106" s="30"/>
      <c r="M106" s="30" t="s">
        <v>495</v>
      </c>
      <c r="N106" s="30"/>
      <c r="O106" s="30" t="s">
        <v>496</v>
      </c>
      <c r="P106" s="30" t="s">
        <v>497</v>
      </c>
      <c r="Q106" s="88" t="s">
        <v>498</v>
      </c>
    </row>
    <row r="107" spans="1:17" ht="141.75" x14ac:dyDescent="0.2">
      <c r="A107" s="30" t="s">
        <v>499</v>
      </c>
      <c r="B107" s="30">
        <v>2021</v>
      </c>
      <c r="C107" s="30" t="str">
        <f t="shared" si="0"/>
        <v>Hobson_2021</v>
      </c>
      <c r="D107" s="30" t="s">
        <v>500</v>
      </c>
      <c r="E107" s="30" t="s">
        <v>24</v>
      </c>
      <c r="F107" s="30" t="s">
        <v>501</v>
      </c>
      <c r="G107" s="30" t="s">
        <v>46</v>
      </c>
      <c r="H107" s="30" t="s">
        <v>194</v>
      </c>
      <c r="I107" s="30"/>
      <c r="J107" s="37" t="s">
        <v>474</v>
      </c>
      <c r="K107" s="30" t="s">
        <v>502</v>
      </c>
      <c r="L107" s="30"/>
      <c r="M107" s="30" t="s">
        <v>503</v>
      </c>
      <c r="N107" s="30"/>
      <c r="O107" s="30"/>
      <c r="P107" s="30" t="s">
        <v>504</v>
      </c>
      <c r="Q107" s="88" t="s">
        <v>505</v>
      </c>
    </row>
    <row r="108" spans="1:17" ht="157.5" x14ac:dyDescent="0.2">
      <c r="A108" s="30" t="s">
        <v>506</v>
      </c>
      <c r="B108" s="30">
        <v>2024</v>
      </c>
      <c r="C108" s="30" t="str">
        <f t="shared" si="0"/>
        <v>Zhou_2024</v>
      </c>
      <c r="D108" s="30" t="s">
        <v>507</v>
      </c>
      <c r="E108" s="30" t="s">
        <v>19</v>
      </c>
      <c r="F108" s="30" t="s">
        <v>508</v>
      </c>
      <c r="G108" s="30" t="s">
        <v>46</v>
      </c>
      <c r="H108" s="30" t="s">
        <v>194</v>
      </c>
      <c r="I108" s="30"/>
      <c r="J108" s="37" t="s">
        <v>474</v>
      </c>
      <c r="K108" s="30" t="s">
        <v>509</v>
      </c>
      <c r="L108" s="88" t="s">
        <v>465</v>
      </c>
      <c r="M108" s="88" t="s">
        <v>510</v>
      </c>
      <c r="N108" s="30"/>
      <c r="O108" s="30"/>
      <c r="P108" s="30" t="s">
        <v>511</v>
      </c>
      <c r="Q108" s="88" t="s">
        <v>512</v>
      </c>
    </row>
    <row r="109" spans="1:17" ht="110.25" x14ac:dyDescent="0.2">
      <c r="A109" s="30" t="s">
        <v>513</v>
      </c>
      <c r="B109" s="30">
        <v>2023</v>
      </c>
      <c r="C109" s="30" t="str">
        <f t="shared" si="0"/>
        <v>Karruli_2023</v>
      </c>
      <c r="D109" s="30" t="s">
        <v>150</v>
      </c>
      <c r="E109" s="30" t="s">
        <v>24</v>
      </c>
      <c r="F109" s="30" t="s">
        <v>514</v>
      </c>
      <c r="G109" s="30" t="s">
        <v>29</v>
      </c>
      <c r="H109" s="30" t="s">
        <v>194</v>
      </c>
      <c r="I109" s="30" t="s">
        <v>380</v>
      </c>
      <c r="J109" s="37" t="s">
        <v>39</v>
      </c>
      <c r="K109" s="30"/>
      <c r="L109" s="30"/>
      <c r="M109" s="30"/>
      <c r="N109" s="30"/>
      <c r="O109" s="30" t="s">
        <v>515</v>
      </c>
      <c r="P109" s="30" t="s">
        <v>516</v>
      </c>
      <c r="Q109" s="88" t="s">
        <v>517</v>
      </c>
    </row>
    <row r="110" spans="1:17" ht="409.5" x14ac:dyDescent="0.2">
      <c r="A110" s="30" t="s">
        <v>518</v>
      </c>
      <c r="B110" s="30">
        <v>2022</v>
      </c>
      <c r="C110" s="30" t="str">
        <f t="shared" si="0"/>
        <v>Gavaghan_2022</v>
      </c>
      <c r="D110" s="30" t="s">
        <v>139</v>
      </c>
      <c r="E110" s="30" t="s">
        <v>24</v>
      </c>
      <c r="F110" s="30" t="s">
        <v>519</v>
      </c>
      <c r="G110" s="30" t="s">
        <v>29</v>
      </c>
      <c r="H110" s="30" t="s">
        <v>194</v>
      </c>
      <c r="I110" s="30" t="s">
        <v>38</v>
      </c>
      <c r="J110" s="37" t="s">
        <v>420</v>
      </c>
      <c r="K110" s="30" t="s">
        <v>57</v>
      </c>
      <c r="L110" s="30" t="s">
        <v>520</v>
      </c>
      <c r="M110" s="30" t="s">
        <v>521</v>
      </c>
      <c r="N110" s="30"/>
      <c r="O110" s="30" t="s">
        <v>522</v>
      </c>
      <c r="P110" s="30" t="s">
        <v>523</v>
      </c>
      <c r="Q110" s="88" t="s">
        <v>524</v>
      </c>
    </row>
    <row r="111" spans="1:17" ht="126" x14ac:dyDescent="0.2">
      <c r="A111" s="30" t="s">
        <v>525</v>
      </c>
      <c r="B111" s="30">
        <v>2021</v>
      </c>
      <c r="C111" s="30" t="str">
        <f t="shared" si="0"/>
        <v>Naseer_2021</v>
      </c>
      <c r="D111" s="30" t="s">
        <v>367</v>
      </c>
      <c r="E111" s="30" t="s">
        <v>24</v>
      </c>
      <c r="F111" s="30" t="s">
        <v>526</v>
      </c>
      <c r="G111" s="30" t="s">
        <v>46</v>
      </c>
      <c r="H111" s="30" t="s">
        <v>194</v>
      </c>
      <c r="I111" s="30"/>
      <c r="J111" s="37" t="s">
        <v>527</v>
      </c>
      <c r="K111" s="30" t="s">
        <v>57</v>
      </c>
      <c r="L111" s="30"/>
      <c r="M111" s="30"/>
      <c r="N111" s="30"/>
      <c r="O111" s="30" t="s">
        <v>528</v>
      </c>
      <c r="P111" s="30" t="s">
        <v>529</v>
      </c>
      <c r="Q111" s="88" t="s">
        <v>530</v>
      </c>
    </row>
    <row r="112" spans="1:17" ht="204.75" x14ac:dyDescent="0.2">
      <c r="A112" s="30" t="s">
        <v>171</v>
      </c>
      <c r="B112" s="30">
        <v>2023</v>
      </c>
      <c r="C112" s="30" t="str">
        <f t="shared" si="0"/>
        <v>Zhao_2023</v>
      </c>
      <c r="D112" s="30" t="s">
        <v>158</v>
      </c>
      <c r="E112" s="30" t="s">
        <v>24</v>
      </c>
      <c r="F112" s="30" t="s">
        <v>531</v>
      </c>
      <c r="G112" s="30" t="s">
        <v>46</v>
      </c>
      <c r="H112" s="30" t="s">
        <v>194</v>
      </c>
      <c r="I112" s="30" t="s">
        <v>47</v>
      </c>
      <c r="J112" s="37" t="s">
        <v>474</v>
      </c>
      <c r="K112" s="30" t="s">
        <v>532</v>
      </c>
      <c r="L112" s="30" t="s">
        <v>533</v>
      </c>
      <c r="M112" s="30" t="s">
        <v>534</v>
      </c>
      <c r="N112" s="30"/>
      <c r="O112" s="30"/>
      <c r="P112" s="30" t="s">
        <v>535</v>
      </c>
      <c r="Q112" s="88" t="s">
        <v>536</v>
      </c>
    </row>
    <row r="113" spans="1:17" ht="189" x14ac:dyDescent="0.2">
      <c r="A113" s="30" t="s">
        <v>537</v>
      </c>
      <c r="B113" s="30">
        <v>2024</v>
      </c>
      <c r="C113" s="30" t="str">
        <f t="shared" si="0"/>
        <v>Desmoulin_2024</v>
      </c>
      <c r="D113" s="30" t="s">
        <v>538</v>
      </c>
      <c r="E113" s="30" t="s">
        <v>24</v>
      </c>
      <c r="F113" s="30" t="s">
        <v>539</v>
      </c>
      <c r="G113" s="30" t="s">
        <v>29</v>
      </c>
      <c r="H113" s="30" t="s">
        <v>194</v>
      </c>
      <c r="I113" s="30" t="s">
        <v>540</v>
      </c>
      <c r="J113" s="37" t="s">
        <v>428</v>
      </c>
      <c r="K113" s="30" t="s">
        <v>57</v>
      </c>
      <c r="L113" s="30" t="s">
        <v>541</v>
      </c>
      <c r="M113" s="30" t="s">
        <v>542</v>
      </c>
      <c r="N113" s="30" t="s">
        <v>543</v>
      </c>
      <c r="O113" s="30" t="s">
        <v>544</v>
      </c>
      <c r="P113" s="30" t="s">
        <v>545</v>
      </c>
      <c r="Q113" s="88" t="s">
        <v>546</v>
      </c>
    </row>
    <row r="114" spans="1:17" ht="157.5" x14ac:dyDescent="0.2">
      <c r="A114" s="30" t="s">
        <v>547</v>
      </c>
      <c r="B114" s="30">
        <v>2023</v>
      </c>
      <c r="C114" s="30" t="str">
        <f t="shared" si="0"/>
        <v>Giannella_2023</v>
      </c>
      <c r="D114" s="30" t="s">
        <v>548</v>
      </c>
      <c r="E114" s="30" t="s">
        <v>24</v>
      </c>
      <c r="F114" s="30" t="s">
        <v>549</v>
      </c>
      <c r="G114" s="30" t="s">
        <v>29</v>
      </c>
      <c r="H114" s="30" t="s">
        <v>194</v>
      </c>
      <c r="I114" s="30" t="s">
        <v>550</v>
      </c>
      <c r="J114" s="37" t="s">
        <v>39</v>
      </c>
      <c r="K114" s="30" t="s">
        <v>57</v>
      </c>
      <c r="L114" s="30"/>
      <c r="M114" s="30" t="s">
        <v>551</v>
      </c>
      <c r="N114" s="30"/>
      <c r="O114" s="30" t="s">
        <v>552</v>
      </c>
      <c r="P114" s="30" t="s">
        <v>553</v>
      </c>
      <c r="Q114" s="88" t="s">
        <v>554</v>
      </c>
    </row>
    <row r="115" spans="1:17" ht="299.25" x14ac:dyDescent="0.2">
      <c r="A115" s="30" t="s">
        <v>555</v>
      </c>
      <c r="B115" s="30">
        <v>2021</v>
      </c>
      <c r="C115" s="30" t="str">
        <f t="shared" si="0"/>
        <v>Mabayoje_2021</v>
      </c>
      <c r="D115" s="30" t="s">
        <v>104</v>
      </c>
      <c r="E115" s="30" t="s">
        <v>24</v>
      </c>
      <c r="F115" s="30" t="s">
        <v>556</v>
      </c>
      <c r="G115" s="30" t="s">
        <v>29</v>
      </c>
      <c r="H115" s="30" t="s">
        <v>194</v>
      </c>
      <c r="I115" s="30" t="s">
        <v>557</v>
      </c>
      <c r="J115" s="37" t="s">
        <v>39</v>
      </c>
      <c r="K115" s="30" t="s">
        <v>57</v>
      </c>
      <c r="L115" s="30" t="s">
        <v>558</v>
      </c>
      <c r="M115" s="30" t="s">
        <v>559</v>
      </c>
      <c r="N115" s="30" t="s">
        <v>560</v>
      </c>
      <c r="O115" s="30" t="s">
        <v>561</v>
      </c>
      <c r="P115" s="30" t="s">
        <v>562</v>
      </c>
      <c r="Q115" s="88" t="s">
        <v>563</v>
      </c>
    </row>
    <row r="116" spans="1:17" ht="110.25" x14ac:dyDescent="0.2">
      <c r="A116" s="30" t="s">
        <v>564</v>
      </c>
      <c r="B116" s="30">
        <v>2023</v>
      </c>
      <c r="C116" s="30" t="str">
        <f t="shared" si="0"/>
        <v>Isler_2023</v>
      </c>
      <c r="D116" s="30" t="s">
        <v>565</v>
      </c>
      <c r="E116" s="30" t="s">
        <v>24</v>
      </c>
      <c r="F116" s="30" t="s">
        <v>566</v>
      </c>
      <c r="G116" s="30" t="s">
        <v>46</v>
      </c>
      <c r="H116" s="30" t="s">
        <v>194</v>
      </c>
      <c r="I116" s="30" t="s">
        <v>144</v>
      </c>
      <c r="J116" s="30" t="s">
        <v>2689</v>
      </c>
      <c r="K116" s="30" t="s">
        <v>57</v>
      </c>
      <c r="L116" s="30" t="s">
        <v>567</v>
      </c>
      <c r="M116" s="30" t="s">
        <v>568</v>
      </c>
      <c r="N116" s="30"/>
      <c r="O116" s="30"/>
      <c r="P116" s="30" t="s">
        <v>569</v>
      </c>
      <c r="Q116" s="88" t="s">
        <v>570</v>
      </c>
    </row>
    <row r="117" spans="1:17" ht="31.5" x14ac:dyDescent="0.2">
      <c r="A117" s="30" t="s">
        <v>571</v>
      </c>
      <c r="B117" s="30">
        <v>2021</v>
      </c>
      <c r="C117" s="30" t="str">
        <f t="shared" si="0"/>
        <v>Choby_2021</v>
      </c>
      <c r="D117" s="30" t="s">
        <v>370</v>
      </c>
      <c r="E117" s="30" t="s">
        <v>19</v>
      </c>
      <c r="F117" s="30" t="s">
        <v>572</v>
      </c>
      <c r="G117" s="30" t="s">
        <v>46</v>
      </c>
      <c r="H117" s="30" t="s">
        <v>194</v>
      </c>
      <c r="I117" s="30"/>
      <c r="J117" s="30"/>
      <c r="K117" s="30"/>
      <c r="L117" s="30"/>
      <c r="M117" s="30"/>
      <c r="N117" s="30"/>
      <c r="O117" s="30"/>
      <c r="P117" s="30"/>
      <c r="Q117" s="88" t="s">
        <v>573</v>
      </c>
    </row>
    <row r="118" spans="1:17" ht="63" x14ac:dyDescent="0.2">
      <c r="A118" s="30" t="s">
        <v>574</v>
      </c>
      <c r="B118" s="56">
        <v>2023</v>
      </c>
      <c r="C118" s="30" t="str">
        <f t="shared" si="0"/>
        <v>de la Fuente_2023</v>
      </c>
      <c r="D118" s="30" t="s">
        <v>150</v>
      </c>
      <c r="E118" s="30" t="s">
        <v>24</v>
      </c>
      <c r="F118" s="30" t="s">
        <v>575</v>
      </c>
      <c r="G118" s="30" t="s">
        <v>29</v>
      </c>
      <c r="H118" s="30" t="s">
        <v>194</v>
      </c>
      <c r="I118" s="30" t="s">
        <v>259</v>
      </c>
      <c r="J118" s="37" t="s">
        <v>576</v>
      </c>
      <c r="K118" s="30" t="s">
        <v>57</v>
      </c>
      <c r="L118" s="30"/>
      <c r="M118" s="30"/>
      <c r="N118" s="30"/>
      <c r="O118" s="30" t="s">
        <v>577</v>
      </c>
      <c r="P118" s="30" t="s">
        <v>578</v>
      </c>
      <c r="Q118" s="88" t="s">
        <v>579</v>
      </c>
    </row>
    <row r="119" spans="1:17" ht="94.5" x14ac:dyDescent="0.2">
      <c r="A119" s="30" t="s">
        <v>580</v>
      </c>
      <c r="B119" s="56">
        <v>2023</v>
      </c>
      <c r="C119" s="30" t="str">
        <f t="shared" si="0"/>
        <v>Palombo_2023</v>
      </c>
      <c r="D119" s="30" t="s">
        <v>433</v>
      </c>
      <c r="E119" s="30" t="s">
        <v>24</v>
      </c>
      <c r="F119" s="30" t="s">
        <v>581</v>
      </c>
      <c r="G119" s="30" t="s">
        <v>46</v>
      </c>
      <c r="H119" s="30" t="s">
        <v>194</v>
      </c>
      <c r="I119" s="30"/>
      <c r="J119" s="30"/>
      <c r="K119" s="30"/>
      <c r="L119" s="30"/>
      <c r="M119" s="30"/>
      <c r="N119" s="30"/>
      <c r="O119" s="30"/>
      <c r="P119" s="30"/>
      <c r="Q119" s="88" t="s">
        <v>582</v>
      </c>
    </row>
    <row r="120" spans="1:17" ht="31.5" x14ac:dyDescent="0.2">
      <c r="A120" s="30" t="s">
        <v>583</v>
      </c>
      <c r="B120" s="56">
        <v>2022</v>
      </c>
      <c r="C120" s="30" t="str">
        <f t="shared" si="0"/>
        <v>Simner_2022</v>
      </c>
      <c r="D120" s="30" t="s">
        <v>402</v>
      </c>
      <c r="E120" s="30" t="s">
        <v>24</v>
      </c>
      <c r="F120" s="30" t="s">
        <v>584</v>
      </c>
      <c r="G120" s="30" t="s">
        <v>46</v>
      </c>
      <c r="H120" s="30" t="s">
        <v>194</v>
      </c>
      <c r="I120" s="30"/>
      <c r="J120" s="30"/>
      <c r="K120" s="30"/>
      <c r="L120" s="30"/>
      <c r="M120" s="30"/>
      <c r="N120" s="30"/>
      <c r="O120" s="30"/>
      <c r="P120" s="30"/>
      <c r="Q120" s="88" t="s">
        <v>585</v>
      </c>
    </row>
    <row r="121" spans="1:17" ht="47.25" x14ac:dyDescent="0.2">
      <c r="A121" s="30" t="s">
        <v>176</v>
      </c>
      <c r="B121" s="56">
        <v>2024</v>
      </c>
      <c r="C121" s="30" t="str">
        <f t="shared" si="0"/>
        <v>Wang_2024</v>
      </c>
      <c r="D121" s="30" t="s">
        <v>150</v>
      </c>
      <c r="E121" s="30" t="s">
        <v>24</v>
      </c>
      <c r="F121" s="30" t="s">
        <v>586</v>
      </c>
      <c r="G121" s="30" t="s">
        <v>46</v>
      </c>
      <c r="H121" s="30" t="s">
        <v>194</v>
      </c>
      <c r="I121" s="30"/>
      <c r="J121" s="30"/>
      <c r="K121" s="30"/>
      <c r="L121" s="30"/>
      <c r="M121" s="30"/>
      <c r="N121" s="30"/>
      <c r="O121" s="30"/>
      <c r="P121" s="30"/>
      <c r="Q121" s="88" t="s">
        <v>587</v>
      </c>
    </row>
    <row r="122" spans="1:17" ht="267.75" x14ac:dyDescent="0.2">
      <c r="A122" s="30" t="s">
        <v>588</v>
      </c>
      <c r="B122" s="56">
        <v>2023</v>
      </c>
      <c r="C122" s="30" t="str">
        <f t="shared" si="0"/>
        <v>Longshaw_2023</v>
      </c>
      <c r="D122" s="30" t="s">
        <v>454</v>
      </c>
      <c r="E122" s="30" t="s">
        <v>24</v>
      </c>
      <c r="F122" s="30" t="s">
        <v>589</v>
      </c>
      <c r="G122" s="30" t="s">
        <v>46</v>
      </c>
      <c r="H122" s="30" t="s">
        <v>194</v>
      </c>
      <c r="I122" s="30"/>
      <c r="J122" s="37" t="s">
        <v>39</v>
      </c>
      <c r="K122" s="30" t="s">
        <v>57</v>
      </c>
      <c r="L122" s="88" t="s">
        <v>590</v>
      </c>
      <c r="M122" s="88" t="s">
        <v>591</v>
      </c>
      <c r="N122" s="30"/>
      <c r="O122" s="30"/>
      <c r="P122" s="30" t="s">
        <v>592</v>
      </c>
      <c r="Q122" s="88" t="s">
        <v>593</v>
      </c>
    </row>
    <row r="123" spans="1:17" ht="31.5" x14ac:dyDescent="0.2">
      <c r="A123" s="30" t="s">
        <v>594</v>
      </c>
      <c r="B123" s="56">
        <v>2022</v>
      </c>
      <c r="C123" s="30" t="str">
        <f t="shared" si="0"/>
        <v>Yamano_2022</v>
      </c>
      <c r="D123" s="30" t="s">
        <v>133</v>
      </c>
      <c r="E123" s="30" t="s">
        <v>595</v>
      </c>
      <c r="F123" s="30" t="s">
        <v>596</v>
      </c>
      <c r="G123" s="30" t="s">
        <v>46</v>
      </c>
      <c r="H123" s="30" t="s">
        <v>194</v>
      </c>
      <c r="I123" s="30"/>
      <c r="J123" s="30"/>
      <c r="K123" s="30"/>
      <c r="L123" s="30"/>
      <c r="M123" s="30"/>
      <c r="N123" s="30"/>
      <c r="O123" s="30"/>
      <c r="P123" s="30"/>
      <c r="Q123" s="88" t="s">
        <v>597</v>
      </c>
    </row>
    <row r="124" spans="1:17" ht="63" x14ac:dyDescent="0.2">
      <c r="A124" s="30" t="s">
        <v>598</v>
      </c>
      <c r="B124" s="56">
        <v>2024</v>
      </c>
      <c r="C124" s="30" t="str">
        <f t="shared" si="0"/>
        <v>Bellinzona_2024</v>
      </c>
      <c r="D124" s="30" t="s">
        <v>402</v>
      </c>
      <c r="E124" s="30" t="s">
        <v>19</v>
      </c>
      <c r="F124" s="30" t="s">
        <v>599</v>
      </c>
      <c r="G124" s="30" t="s">
        <v>46</v>
      </c>
      <c r="H124" s="30" t="s">
        <v>194</v>
      </c>
      <c r="I124" s="30" t="s">
        <v>380</v>
      </c>
      <c r="J124" s="37" t="s">
        <v>474</v>
      </c>
      <c r="K124" s="30" t="s">
        <v>600</v>
      </c>
      <c r="L124" s="30"/>
      <c r="M124" s="30"/>
      <c r="N124" s="30"/>
      <c r="O124" s="30"/>
      <c r="P124" s="30"/>
      <c r="Q124" s="88" t="s">
        <v>601</v>
      </c>
    </row>
    <row r="125" spans="1:17" ht="173.25" x14ac:dyDescent="0.2">
      <c r="A125" s="30" t="s">
        <v>602</v>
      </c>
      <c r="B125" s="56">
        <v>2023</v>
      </c>
      <c r="C125" s="30" t="str">
        <f t="shared" si="0"/>
        <v>Tiseo_2023</v>
      </c>
      <c r="D125" s="30" t="s">
        <v>104</v>
      </c>
      <c r="E125" s="30" t="s">
        <v>19</v>
      </c>
      <c r="F125" s="30" t="s">
        <v>603</v>
      </c>
      <c r="G125" s="30" t="s">
        <v>202</v>
      </c>
      <c r="H125" s="30" t="s">
        <v>604</v>
      </c>
      <c r="I125" s="30" t="s">
        <v>380</v>
      </c>
      <c r="J125" s="37" t="s">
        <v>39</v>
      </c>
      <c r="K125" s="30" t="s">
        <v>605</v>
      </c>
      <c r="L125" s="30"/>
      <c r="M125" s="30" t="s">
        <v>606</v>
      </c>
      <c r="N125" s="30"/>
      <c r="O125" s="30" t="s">
        <v>607</v>
      </c>
      <c r="P125" s="30" t="s">
        <v>608</v>
      </c>
      <c r="Q125" s="88" t="s">
        <v>609</v>
      </c>
    </row>
    <row r="126" spans="1:17" ht="63" x14ac:dyDescent="0.2">
      <c r="A126" s="30" t="s">
        <v>610</v>
      </c>
      <c r="B126" s="56">
        <v>2024</v>
      </c>
      <c r="C126" s="30" t="str">
        <f t="shared" si="0"/>
        <v>Gatti_2024</v>
      </c>
      <c r="D126" s="30" t="s">
        <v>150</v>
      </c>
      <c r="E126" s="30" t="s">
        <v>19</v>
      </c>
      <c r="F126" s="30" t="s">
        <v>611</v>
      </c>
      <c r="G126" s="30" t="s">
        <v>46</v>
      </c>
      <c r="H126" s="30" t="s">
        <v>194</v>
      </c>
      <c r="I126" s="30"/>
      <c r="J126" s="30"/>
      <c r="K126" s="30"/>
      <c r="L126" s="30"/>
      <c r="M126" s="30"/>
      <c r="N126" s="30"/>
      <c r="O126" s="30"/>
      <c r="P126" s="30" t="s">
        <v>612</v>
      </c>
      <c r="Q126" s="88" t="s">
        <v>613</v>
      </c>
    </row>
    <row r="127" spans="1:17" ht="63" x14ac:dyDescent="0.2">
      <c r="A127" s="30" t="s">
        <v>366</v>
      </c>
      <c r="B127" s="56">
        <v>2023</v>
      </c>
      <c r="C127" s="30" t="str">
        <f t="shared" si="0"/>
        <v>Tamma_2023</v>
      </c>
      <c r="D127" s="30" t="s">
        <v>614</v>
      </c>
      <c r="E127" s="30" t="s">
        <v>24</v>
      </c>
      <c r="F127" s="30" t="s">
        <v>615</v>
      </c>
      <c r="G127" s="30" t="s">
        <v>46</v>
      </c>
      <c r="H127" s="30" t="s">
        <v>194</v>
      </c>
      <c r="I127" s="30"/>
      <c r="J127" s="30" t="s">
        <v>2690</v>
      </c>
      <c r="K127" s="30" t="s">
        <v>616</v>
      </c>
      <c r="L127" s="30" t="s">
        <v>617</v>
      </c>
      <c r="M127" s="30"/>
      <c r="N127" s="30"/>
      <c r="O127" s="30"/>
      <c r="P127" s="30" t="s">
        <v>618</v>
      </c>
      <c r="Q127" s="88" t="s">
        <v>619</v>
      </c>
    </row>
    <row r="128" spans="1:17" ht="252" x14ac:dyDescent="0.2">
      <c r="A128" s="30" t="s">
        <v>620</v>
      </c>
      <c r="B128" s="56">
        <v>2024</v>
      </c>
      <c r="C128" s="30" t="str">
        <f t="shared" si="0"/>
        <v>Travi_2024</v>
      </c>
      <c r="D128" s="30" t="s">
        <v>433</v>
      </c>
      <c r="E128" s="30" t="s">
        <v>24</v>
      </c>
      <c r="F128" s="30" t="s">
        <v>621</v>
      </c>
      <c r="G128" s="30" t="s">
        <v>29</v>
      </c>
      <c r="H128" s="30" t="s">
        <v>194</v>
      </c>
      <c r="I128" s="30" t="s">
        <v>380</v>
      </c>
      <c r="J128" s="37" t="s">
        <v>428</v>
      </c>
      <c r="K128" s="30" t="s">
        <v>622</v>
      </c>
      <c r="L128" s="30"/>
      <c r="M128" s="30" t="s">
        <v>623</v>
      </c>
      <c r="N128" s="30" t="s">
        <v>624</v>
      </c>
      <c r="O128" s="30"/>
      <c r="P128" s="30" t="s">
        <v>625</v>
      </c>
      <c r="Q128" s="88" t="s">
        <v>626</v>
      </c>
    </row>
    <row r="129" spans="1:17" ht="78.75" x14ac:dyDescent="0.2">
      <c r="A129" s="30" t="s">
        <v>627</v>
      </c>
      <c r="B129" s="56">
        <v>2023</v>
      </c>
      <c r="C129" s="30" t="str">
        <f t="shared" si="0"/>
        <v>Dortet_2023</v>
      </c>
      <c r="D129" s="30" t="s">
        <v>413</v>
      </c>
      <c r="E129" s="30" t="s">
        <v>24</v>
      </c>
      <c r="F129" s="30" t="s">
        <v>628</v>
      </c>
      <c r="G129" s="30" t="s">
        <v>46</v>
      </c>
      <c r="H129" s="30" t="s">
        <v>194</v>
      </c>
      <c r="I129" s="30"/>
      <c r="J129" s="30" t="s">
        <v>2691</v>
      </c>
      <c r="K129" s="30"/>
      <c r="L129" s="30"/>
      <c r="M129" s="30"/>
      <c r="N129" s="30"/>
      <c r="O129" s="30"/>
      <c r="P129" s="30" t="s">
        <v>629</v>
      </c>
      <c r="Q129" s="88" t="s">
        <v>630</v>
      </c>
    </row>
    <row r="130" spans="1:17" ht="15.75" x14ac:dyDescent="0.2">
      <c r="A130" s="30" t="s">
        <v>631</v>
      </c>
      <c r="B130" s="56">
        <v>2022</v>
      </c>
      <c r="C130" s="30" t="str">
        <f t="shared" si="0"/>
        <v>Karaba_2022</v>
      </c>
      <c r="D130" s="30" t="s">
        <v>158</v>
      </c>
      <c r="E130" s="30" t="s">
        <v>19</v>
      </c>
      <c r="F130" s="30" t="s">
        <v>632</v>
      </c>
      <c r="G130" s="30" t="s">
        <v>46</v>
      </c>
      <c r="H130" s="30" t="s">
        <v>194</v>
      </c>
      <c r="I130" s="30"/>
      <c r="J130" s="30"/>
      <c r="K130" s="30"/>
      <c r="L130" s="30"/>
      <c r="M130" s="30"/>
      <c r="N130" s="30"/>
      <c r="O130" s="30"/>
      <c r="P130" s="30"/>
      <c r="Q130" s="88" t="s">
        <v>633</v>
      </c>
    </row>
    <row r="131" spans="1:17" ht="63" x14ac:dyDescent="0.2">
      <c r="A131" s="30" t="s">
        <v>634</v>
      </c>
      <c r="B131" s="56">
        <v>2022</v>
      </c>
      <c r="C131" s="30" t="str">
        <f t="shared" si="0"/>
        <v>Larcher_2022</v>
      </c>
      <c r="D131" s="30" t="s">
        <v>425</v>
      </c>
      <c r="E131" s="30" t="s">
        <v>24</v>
      </c>
      <c r="F131" s="30" t="s">
        <v>635</v>
      </c>
      <c r="G131" s="30" t="s">
        <v>29</v>
      </c>
      <c r="H131" s="30" t="s">
        <v>194</v>
      </c>
      <c r="I131" s="30" t="s">
        <v>100</v>
      </c>
      <c r="J131" s="30" t="s">
        <v>420</v>
      </c>
      <c r="K131" s="30" t="s">
        <v>57</v>
      </c>
      <c r="L131" s="30"/>
      <c r="M131" s="30"/>
      <c r="N131" s="30"/>
      <c r="O131" s="30" t="s">
        <v>636</v>
      </c>
      <c r="P131" s="30" t="s">
        <v>637</v>
      </c>
      <c r="Q131" s="88" t="s">
        <v>638</v>
      </c>
    </row>
    <row r="132" spans="1:17" ht="189" x14ac:dyDescent="0.2">
      <c r="A132" s="30" t="s">
        <v>639</v>
      </c>
      <c r="B132" s="30">
        <v>2023</v>
      </c>
      <c r="C132" s="30" t="str">
        <f t="shared" si="0"/>
        <v>Smoke_2023</v>
      </c>
      <c r="D132" s="30" t="s">
        <v>367</v>
      </c>
      <c r="E132" s="30" t="s">
        <v>24</v>
      </c>
      <c r="F132" s="30" t="s">
        <v>640</v>
      </c>
      <c r="G132" s="30" t="s">
        <v>29</v>
      </c>
      <c r="H132" s="30" t="s">
        <v>194</v>
      </c>
      <c r="I132" s="30" t="s">
        <v>38</v>
      </c>
      <c r="J132" s="37" t="s">
        <v>39</v>
      </c>
      <c r="K132" s="30" t="s">
        <v>57</v>
      </c>
      <c r="L132" s="30" t="s">
        <v>641</v>
      </c>
      <c r="M132" s="30" t="s">
        <v>642</v>
      </c>
      <c r="N132" s="30"/>
      <c r="O132" s="30" t="s">
        <v>643</v>
      </c>
      <c r="P132" s="30" t="s">
        <v>644</v>
      </c>
      <c r="Q132" s="88" t="s">
        <v>645</v>
      </c>
    </row>
    <row r="133" spans="1:17" ht="47.25" x14ac:dyDescent="0.2">
      <c r="A133" s="30" t="s">
        <v>646</v>
      </c>
      <c r="B133" s="30">
        <v>2022</v>
      </c>
      <c r="C133" s="30" t="str">
        <f t="shared" si="0"/>
        <v>Oueslati_2022</v>
      </c>
      <c r="D133" s="30" t="s">
        <v>433</v>
      </c>
      <c r="E133" s="30" t="s">
        <v>19</v>
      </c>
      <c r="F133" s="30" t="s">
        <v>647</v>
      </c>
      <c r="G133" s="30" t="s">
        <v>46</v>
      </c>
      <c r="H133" s="30" t="s">
        <v>194</v>
      </c>
      <c r="I133" s="30"/>
      <c r="J133" s="30"/>
      <c r="K133" s="30"/>
      <c r="L133" s="30"/>
      <c r="M133" s="30"/>
      <c r="N133" s="30"/>
      <c r="O133" s="30"/>
      <c r="P133" s="30"/>
      <c r="Q133" s="88" t="s">
        <v>648</v>
      </c>
    </row>
    <row r="134" spans="1:17" ht="173.25" x14ac:dyDescent="0.2">
      <c r="A134" s="30" t="s">
        <v>649</v>
      </c>
      <c r="B134" s="30">
        <v>2021</v>
      </c>
      <c r="C134" s="30" t="str">
        <f t="shared" si="0"/>
        <v>Pascale_2021</v>
      </c>
      <c r="D134" s="30" t="s">
        <v>104</v>
      </c>
      <c r="E134" s="30" t="s">
        <v>24</v>
      </c>
      <c r="F134" s="30" t="s">
        <v>650</v>
      </c>
      <c r="G134" s="30" t="s">
        <v>29</v>
      </c>
      <c r="H134" s="30" t="s">
        <v>194</v>
      </c>
      <c r="I134" s="30" t="s">
        <v>380</v>
      </c>
      <c r="J134" s="37" t="s">
        <v>39</v>
      </c>
      <c r="K134" s="30" t="s">
        <v>57</v>
      </c>
      <c r="L134" s="30"/>
      <c r="M134" s="30"/>
      <c r="N134" s="30"/>
      <c r="O134" s="30" t="s">
        <v>651</v>
      </c>
      <c r="P134" s="30" t="s">
        <v>652</v>
      </c>
      <c r="Q134" s="88" t="s">
        <v>653</v>
      </c>
    </row>
    <row r="135" spans="1:17" ht="78.75" x14ac:dyDescent="0.2">
      <c r="A135" s="30" t="s">
        <v>654</v>
      </c>
      <c r="B135" s="30">
        <v>2023</v>
      </c>
      <c r="C135" s="30" t="str">
        <f t="shared" si="0"/>
        <v>Marner_2023</v>
      </c>
      <c r="D135" s="30" t="s">
        <v>454</v>
      </c>
      <c r="E135" s="30" t="s">
        <v>24</v>
      </c>
      <c r="F135" s="30" t="s">
        <v>655</v>
      </c>
      <c r="G135" s="30" t="s">
        <v>46</v>
      </c>
      <c r="H135" s="30" t="s">
        <v>194</v>
      </c>
      <c r="I135" s="30"/>
      <c r="J135" s="30"/>
      <c r="K135" s="30"/>
      <c r="L135" s="30"/>
      <c r="M135" s="30"/>
      <c r="N135" s="30"/>
      <c r="O135" s="30"/>
      <c r="P135" s="30"/>
      <c r="Q135" s="88" t="s">
        <v>656</v>
      </c>
    </row>
    <row r="136" spans="1:17" ht="31.5" x14ac:dyDescent="0.2">
      <c r="A136" s="30" t="s">
        <v>657</v>
      </c>
      <c r="B136" s="30">
        <v>2022</v>
      </c>
      <c r="C136" s="30" t="str">
        <f t="shared" si="0"/>
        <v>Thelen_2022</v>
      </c>
      <c r="D136" s="30" t="s">
        <v>133</v>
      </c>
      <c r="E136" s="30" t="s">
        <v>24</v>
      </c>
      <c r="F136" s="30" t="s">
        <v>658</v>
      </c>
      <c r="G136" s="30" t="s">
        <v>46</v>
      </c>
      <c r="H136" s="30" t="s">
        <v>194</v>
      </c>
      <c r="I136" s="30"/>
      <c r="J136" s="30"/>
      <c r="K136" s="30"/>
      <c r="L136" s="30"/>
      <c r="M136" s="30"/>
      <c r="N136" s="30"/>
      <c r="O136" s="30"/>
      <c r="P136" s="30"/>
      <c r="Q136" s="88" t="s">
        <v>659</v>
      </c>
    </row>
    <row r="137" spans="1:17" ht="47.25" x14ac:dyDescent="0.2">
      <c r="A137" s="30" t="s">
        <v>406</v>
      </c>
      <c r="B137" s="30">
        <v>2024</v>
      </c>
      <c r="C137" s="30" t="str">
        <f t="shared" si="0"/>
        <v>Iovleva_2024</v>
      </c>
      <c r="D137" s="30" t="s">
        <v>158</v>
      </c>
      <c r="E137" s="30" t="s">
        <v>19</v>
      </c>
      <c r="F137" s="30" t="s">
        <v>660</v>
      </c>
      <c r="G137" s="30" t="s">
        <v>46</v>
      </c>
      <c r="H137" s="30" t="s">
        <v>194</v>
      </c>
      <c r="I137" s="30"/>
      <c r="J137" s="30"/>
      <c r="K137" s="30"/>
      <c r="L137" s="30"/>
      <c r="M137" s="30"/>
      <c r="N137" s="30"/>
      <c r="O137" s="30"/>
      <c r="P137" s="30"/>
      <c r="Q137" s="88" t="s">
        <v>661</v>
      </c>
    </row>
    <row r="138" spans="1:17" ht="78.75" x14ac:dyDescent="0.2">
      <c r="A138" s="30" t="s">
        <v>662</v>
      </c>
      <c r="B138" s="30">
        <v>2023</v>
      </c>
      <c r="C138" s="30" t="str">
        <f t="shared" si="0"/>
        <v>Castillo-Polo_2023</v>
      </c>
      <c r="D138" s="30" t="s">
        <v>413</v>
      </c>
      <c r="E138" s="30" t="s">
        <v>24</v>
      </c>
      <c r="F138" s="30" t="s">
        <v>663</v>
      </c>
      <c r="G138" s="30" t="s">
        <v>46</v>
      </c>
      <c r="H138" s="30" t="s">
        <v>194</v>
      </c>
      <c r="I138" s="30"/>
      <c r="J138" s="30"/>
      <c r="K138" s="30"/>
      <c r="L138" s="30"/>
      <c r="M138" s="30"/>
      <c r="N138" s="30"/>
      <c r="O138" s="30"/>
      <c r="P138" s="30" t="s">
        <v>664</v>
      </c>
      <c r="Q138" s="88" t="s">
        <v>665</v>
      </c>
    </row>
    <row r="139" spans="1:17" ht="63" x14ac:dyDescent="0.2">
      <c r="A139" s="30" t="s">
        <v>666</v>
      </c>
      <c r="B139" s="30">
        <v>2023</v>
      </c>
      <c r="C139" s="30" t="str">
        <f t="shared" si="0"/>
        <v>Mezcord_2023</v>
      </c>
      <c r="D139" s="30" t="s">
        <v>667</v>
      </c>
      <c r="E139" s="30" t="s">
        <v>24</v>
      </c>
      <c r="F139" s="30" t="s">
        <v>668</v>
      </c>
      <c r="G139" s="30" t="s">
        <v>46</v>
      </c>
      <c r="H139" s="30" t="s">
        <v>194</v>
      </c>
      <c r="I139" s="30"/>
      <c r="J139" s="30"/>
      <c r="K139" s="30"/>
      <c r="L139" s="30"/>
      <c r="M139" s="30"/>
      <c r="N139" s="30"/>
      <c r="O139" s="30"/>
      <c r="P139" s="30"/>
      <c r="Q139" s="88" t="s">
        <v>669</v>
      </c>
    </row>
    <row r="140" spans="1:17" ht="47.25" x14ac:dyDescent="0.2">
      <c r="A140" s="30" t="s">
        <v>670</v>
      </c>
      <c r="B140" s="30">
        <v>2022</v>
      </c>
      <c r="C140" s="30" t="str">
        <f t="shared" si="0"/>
        <v>Price_2022</v>
      </c>
      <c r="D140" s="30" t="s">
        <v>671</v>
      </c>
      <c r="E140" s="30" t="s">
        <v>24</v>
      </c>
      <c r="F140" s="30" t="s">
        <v>672</v>
      </c>
      <c r="G140" s="30" t="s">
        <v>46</v>
      </c>
      <c r="H140" s="30" t="s">
        <v>194</v>
      </c>
      <c r="I140" s="30"/>
      <c r="J140" s="37" t="s">
        <v>673</v>
      </c>
      <c r="K140" s="30" t="s">
        <v>57</v>
      </c>
      <c r="L140" s="30"/>
      <c r="M140" s="30"/>
      <c r="N140" s="30"/>
      <c r="O140" s="30"/>
      <c r="P140" s="30" t="s">
        <v>674</v>
      </c>
      <c r="Q140" s="88" t="s">
        <v>675</v>
      </c>
    </row>
    <row r="141" spans="1:17" ht="47.25" x14ac:dyDescent="0.2">
      <c r="A141" s="30" t="s">
        <v>176</v>
      </c>
      <c r="B141" s="30">
        <v>2022</v>
      </c>
      <c r="C141" s="30" t="str">
        <f t="shared" si="0"/>
        <v>Wang_2022</v>
      </c>
      <c r="D141" s="30" t="s">
        <v>454</v>
      </c>
      <c r="E141" s="30" t="s">
        <v>19</v>
      </c>
      <c r="F141" s="30" t="s">
        <v>676</v>
      </c>
      <c r="G141" s="30" t="s">
        <v>46</v>
      </c>
      <c r="H141" s="30" t="s">
        <v>194</v>
      </c>
      <c r="I141" s="30"/>
      <c r="J141" s="30"/>
      <c r="K141" s="30"/>
      <c r="L141" s="30"/>
      <c r="M141" s="30"/>
      <c r="N141" s="30"/>
      <c r="O141" s="30"/>
      <c r="P141" s="30"/>
      <c r="Q141" s="88" t="s">
        <v>677</v>
      </c>
    </row>
    <row r="142" spans="1:17" ht="141.75" x14ac:dyDescent="0.2">
      <c r="A142" s="30" t="s">
        <v>678</v>
      </c>
      <c r="B142" s="30">
        <v>2022</v>
      </c>
      <c r="C142" s="30" t="str">
        <f t="shared" si="0"/>
        <v>Lan_2022</v>
      </c>
      <c r="D142" s="30" t="s">
        <v>454</v>
      </c>
      <c r="E142" s="30" t="s">
        <v>24</v>
      </c>
      <c r="F142" s="30" t="s">
        <v>679</v>
      </c>
      <c r="G142" s="30" t="s">
        <v>29</v>
      </c>
      <c r="H142" s="30" t="s">
        <v>194</v>
      </c>
      <c r="I142" s="30" t="s">
        <v>47</v>
      </c>
      <c r="J142" s="30" t="s">
        <v>474</v>
      </c>
      <c r="K142" s="30" t="s">
        <v>57</v>
      </c>
      <c r="L142" s="30" t="s">
        <v>680</v>
      </c>
      <c r="M142" s="88" t="s">
        <v>510</v>
      </c>
      <c r="N142" s="30" t="s">
        <v>681</v>
      </c>
      <c r="O142" s="30" t="s">
        <v>682</v>
      </c>
      <c r="P142" s="30" t="s">
        <v>683</v>
      </c>
      <c r="Q142" s="88" t="s">
        <v>684</v>
      </c>
    </row>
    <row r="143" spans="1:17" ht="126" x14ac:dyDescent="0.2">
      <c r="A143" s="30" t="s">
        <v>685</v>
      </c>
      <c r="B143" s="30">
        <v>2023</v>
      </c>
      <c r="C143" s="30" t="str">
        <f t="shared" si="0"/>
        <v>Russo_2023</v>
      </c>
      <c r="D143" s="30" t="s">
        <v>150</v>
      </c>
      <c r="E143" s="30" t="s">
        <v>24</v>
      </c>
      <c r="F143" s="30" t="s">
        <v>686</v>
      </c>
      <c r="G143" s="30" t="s">
        <v>29</v>
      </c>
      <c r="H143" s="30" t="s">
        <v>194</v>
      </c>
      <c r="I143" s="30" t="s">
        <v>380</v>
      </c>
      <c r="J143" s="30" t="s">
        <v>39</v>
      </c>
      <c r="K143" s="30" t="s">
        <v>57</v>
      </c>
      <c r="L143" s="30"/>
      <c r="M143" s="30" t="s">
        <v>687</v>
      </c>
      <c r="N143" s="30" t="s">
        <v>688</v>
      </c>
      <c r="O143" s="30" t="s">
        <v>689</v>
      </c>
      <c r="P143" s="30" t="s">
        <v>690</v>
      </c>
      <c r="Q143" s="88" t="s">
        <v>691</v>
      </c>
    </row>
    <row r="144" spans="1:17" ht="47.25" x14ac:dyDescent="0.2">
      <c r="A144" s="30" t="s">
        <v>192</v>
      </c>
      <c r="B144" s="30">
        <v>2023</v>
      </c>
      <c r="C144" s="30" t="str">
        <f t="shared" si="0"/>
        <v>Xu_2023</v>
      </c>
      <c r="D144" s="30" t="s">
        <v>692</v>
      </c>
      <c r="E144" s="30" t="s">
        <v>24</v>
      </c>
      <c r="F144" s="30" t="s">
        <v>693</v>
      </c>
      <c r="G144" s="30" t="s">
        <v>46</v>
      </c>
      <c r="H144" s="30" t="s">
        <v>194</v>
      </c>
      <c r="I144" s="30"/>
      <c r="J144" s="30"/>
      <c r="K144" s="30"/>
      <c r="L144" s="30"/>
      <c r="M144" s="30"/>
      <c r="N144" s="30"/>
      <c r="O144" s="30"/>
      <c r="P144" s="30"/>
      <c r="Q144" s="88" t="s">
        <v>694</v>
      </c>
    </row>
    <row r="145" spans="1:17" ht="267.75" x14ac:dyDescent="0.2">
      <c r="A145" s="30" t="s">
        <v>695</v>
      </c>
      <c r="B145" s="30">
        <v>2024</v>
      </c>
      <c r="C145" s="30" t="str">
        <f t="shared" si="0"/>
        <v>Onorato _2024</v>
      </c>
      <c r="D145" s="30" t="s">
        <v>696</v>
      </c>
      <c r="E145" s="30" t="s">
        <v>19</v>
      </c>
      <c r="F145" s="30" t="s">
        <v>697</v>
      </c>
      <c r="G145" s="30" t="s">
        <v>46</v>
      </c>
      <c r="H145" s="30" t="s">
        <v>194</v>
      </c>
      <c r="I145" s="30"/>
      <c r="J145" s="37" t="s">
        <v>39</v>
      </c>
      <c r="K145" s="30" t="s">
        <v>57</v>
      </c>
      <c r="L145" s="30"/>
      <c r="M145" s="30"/>
      <c r="N145" s="30"/>
      <c r="O145" s="30" t="s">
        <v>698</v>
      </c>
      <c r="P145" s="30" t="s">
        <v>699</v>
      </c>
      <c r="Q145" s="88" t="s">
        <v>700</v>
      </c>
    </row>
    <row r="146" spans="1:17" ht="409.5" x14ac:dyDescent="0.2">
      <c r="A146" s="30" t="s">
        <v>701</v>
      </c>
      <c r="B146" s="30">
        <v>2024</v>
      </c>
      <c r="C146" s="30" t="str">
        <f t="shared" si="0"/>
        <v>Oliva _2024</v>
      </c>
      <c r="D146" s="30" t="s">
        <v>162</v>
      </c>
      <c r="E146" s="30" t="s">
        <v>24</v>
      </c>
      <c r="F146" s="30" t="s">
        <v>702</v>
      </c>
      <c r="G146" s="30" t="s">
        <v>29</v>
      </c>
      <c r="H146" s="30" t="s">
        <v>194</v>
      </c>
      <c r="I146" s="30" t="s">
        <v>380</v>
      </c>
      <c r="J146" s="37" t="s">
        <v>39</v>
      </c>
      <c r="K146" s="30" t="s">
        <v>57</v>
      </c>
      <c r="L146" s="30"/>
      <c r="M146" s="30" t="s">
        <v>703</v>
      </c>
      <c r="N146" s="30"/>
      <c r="O146" s="30" t="s">
        <v>704</v>
      </c>
      <c r="P146" s="30" t="s">
        <v>705</v>
      </c>
      <c r="Q146" s="88" t="s">
        <v>706</v>
      </c>
    </row>
    <row r="147" spans="1:17" ht="63" x14ac:dyDescent="0.2">
      <c r="A147" s="30" t="s">
        <v>245</v>
      </c>
      <c r="B147" s="30">
        <v>2023</v>
      </c>
      <c r="C147" s="30" t="str">
        <f t="shared" si="0"/>
        <v>Liu_2023</v>
      </c>
      <c r="D147" s="30" t="s">
        <v>454</v>
      </c>
      <c r="E147" s="30" t="s">
        <v>24</v>
      </c>
      <c r="F147" s="30" t="s">
        <v>707</v>
      </c>
      <c r="G147" s="30" t="s">
        <v>46</v>
      </c>
      <c r="H147" s="30" t="s">
        <v>194</v>
      </c>
      <c r="I147" s="30"/>
      <c r="J147" s="30"/>
      <c r="K147" s="30"/>
      <c r="L147" s="30"/>
      <c r="M147" s="30"/>
      <c r="N147" s="30"/>
      <c r="O147" s="30"/>
      <c r="P147" s="30"/>
      <c r="Q147" s="88" t="s">
        <v>708</v>
      </c>
    </row>
    <row r="148" spans="1:17" ht="47.25" x14ac:dyDescent="0.2">
      <c r="A148" s="30" t="s">
        <v>485</v>
      </c>
      <c r="B148" s="30">
        <v>2022</v>
      </c>
      <c r="C148" s="30" t="str">
        <f t="shared" si="0"/>
        <v>Nordmann_2022</v>
      </c>
      <c r="D148" s="30" t="s">
        <v>402</v>
      </c>
      <c r="E148" s="30" t="s">
        <v>24</v>
      </c>
      <c r="F148" s="30" t="s">
        <v>709</v>
      </c>
      <c r="G148" s="30" t="s">
        <v>46</v>
      </c>
      <c r="H148" s="30" t="s">
        <v>194</v>
      </c>
      <c r="I148" s="30"/>
      <c r="J148" s="30"/>
      <c r="K148" s="30"/>
      <c r="L148" s="30"/>
      <c r="M148" s="30"/>
      <c r="N148" s="30"/>
      <c r="O148" s="30"/>
      <c r="P148" s="30"/>
      <c r="Q148" s="88" t="s">
        <v>710</v>
      </c>
    </row>
    <row r="149" spans="1:17" ht="252" x14ac:dyDescent="0.2">
      <c r="A149" s="30" t="s">
        <v>711</v>
      </c>
      <c r="B149" s="30">
        <v>2023</v>
      </c>
      <c r="C149" s="30" t="str">
        <f t="shared" si="0"/>
        <v>Dalfino _2023</v>
      </c>
      <c r="D149" s="30" t="s">
        <v>433</v>
      </c>
      <c r="E149" s="30" t="s">
        <v>24</v>
      </c>
      <c r="F149" s="30" t="s">
        <v>712</v>
      </c>
      <c r="G149" s="30" t="s">
        <v>29</v>
      </c>
      <c r="H149" s="30" t="s">
        <v>194</v>
      </c>
      <c r="I149" s="30" t="s">
        <v>380</v>
      </c>
      <c r="J149" s="30" t="s">
        <v>39</v>
      </c>
      <c r="K149" s="30" t="s">
        <v>57</v>
      </c>
      <c r="L149" s="30"/>
      <c r="M149" s="30" t="s">
        <v>713</v>
      </c>
      <c r="N149" s="30"/>
      <c r="O149" s="30" t="s">
        <v>714</v>
      </c>
      <c r="P149" s="30" t="s">
        <v>715</v>
      </c>
      <c r="Q149" s="88" t="s">
        <v>716</v>
      </c>
    </row>
    <row r="150" spans="1:17" ht="31.5" x14ac:dyDescent="0.2">
      <c r="A150" s="30" t="s">
        <v>717</v>
      </c>
      <c r="B150" s="30">
        <v>2024</v>
      </c>
      <c r="C150" s="30" t="str">
        <f t="shared" si="0"/>
        <v>Wong_2024</v>
      </c>
      <c r="D150" s="30" t="s">
        <v>718</v>
      </c>
      <c r="E150" s="30" t="s">
        <v>19</v>
      </c>
      <c r="F150" s="30" t="s">
        <v>719</v>
      </c>
      <c r="G150" s="30" t="s">
        <v>46</v>
      </c>
      <c r="H150" s="30" t="s">
        <v>194</v>
      </c>
      <c r="I150" s="30"/>
      <c r="J150" s="30"/>
      <c r="K150" s="30"/>
      <c r="L150" s="30"/>
      <c r="M150" s="30"/>
      <c r="N150" s="30"/>
      <c r="O150" s="30"/>
      <c r="P150" s="30"/>
      <c r="Q150" s="88" t="s">
        <v>720</v>
      </c>
    </row>
    <row r="151" spans="1:17" ht="141.75" x14ac:dyDescent="0.2">
      <c r="A151" s="30" t="s">
        <v>685</v>
      </c>
      <c r="B151" s="30">
        <v>2024</v>
      </c>
      <c r="C151" s="30" t="str">
        <f t="shared" si="0"/>
        <v>Russo_2024</v>
      </c>
      <c r="D151" s="30" t="s">
        <v>150</v>
      </c>
      <c r="E151" s="30" t="s">
        <v>24</v>
      </c>
      <c r="F151" s="30" t="s">
        <v>721</v>
      </c>
      <c r="G151" s="30" t="s">
        <v>29</v>
      </c>
      <c r="H151" s="30" t="s">
        <v>194</v>
      </c>
      <c r="I151" s="30" t="s">
        <v>380</v>
      </c>
      <c r="J151" s="30" t="s">
        <v>39</v>
      </c>
      <c r="K151" s="30" t="s">
        <v>57</v>
      </c>
      <c r="L151" s="30"/>
      <c r="M151" s="30"/>
      <c r="N151" s="30" t="s">
        <v>722</v>
      </c>
      <c r="O151" s="30" t="s">
        <v>723</v>
      </c>
      <c r="P151" s="30" t="s">
        <v>724</v>
      </c>
      <c r="Q151" s="88" t="s">
        <v>725</v>
      </c>
    </row>
    <row r="152" spans="1:17" ht="63" x14ac:dyDescent="0.2">
      <c r="A152" s="30" t="s">
        <v>726</v>
      </c>
      <c r="B152" s="30">
        <v>2022</v>
      </c>
      <c r="C152" s="30" t="str">
        <f t="shared" si="0"/>
        <v>Ramadan_2022</v>
      </c>
      <c r="D152" s="30" t="s">
        <v>727</v>
      </c>
      <c r="E152" s="30" t="s">
        <v>24</v>
      </c>
      <c r="F152" s="30" t="s">
        <v>728</v>
      </c>
      <c r="G152" s="30" t="s">
        <v>46</v>
      </c>
      <c r="H152" s="30" t="s">
        <v>194</v>
      </c>
      <c r="I152" s="30"/>
      <c r="J152" s="30"/>
      <c r="K152" s="30"/>
      <c r="L152" s="30"/>
      <c r="M152" s="30"/>
      <c r="N152" s="30"/>
      <c r="O152" s="30"/>
      <c r="P152" s="30"/>
      <c r="Q152" s="88" t="s">
        <v>729</v>
      </c>
    </row>
    <row r="153" spans="1:17" ht="126" x14ac:dyDescent="0.2">
      <c r="A153" s="30" t="s">
        <v>730</v>
      </c>
      <c r="B153" s="30">
        <v>2021</v>
      </c>
      <c r="C153" s="30" t="str">
        <f t="shared" si="0"/>
        <v>Howard-Anderson_2021</v>
      </c>
      <c r="D153" s="30" t="s">
        <v>158</v>
      </c>
      <c r="E153" s="30" t="s">
        <v>19</v>
      </c>
      <c r="F153" s="30" t="s">
        <v>731</v>
      </c>
      <c r="G153" s="30" t="s">
        <v>46</v>
      </c>
      <c r="H153" s="30" t="s">
        <v>194</v>
      </c>
      <c r="I153" s="30" t="s">
        <v>38</v>
      </c>
      <c r="J153" s="37" t="s">
        <v>39</v>
      </c>
      <c r="K153" s="30" t="s">
        <v>57</v>
      </c>
      <c r="L153" s="30"/>
      <c r="M153" s="30"/>
      <c r="N153" s="30" t="s">
        <v>2692</v>
      </c>
      <c r="O153" s="30"/>
      <c r="P153" s="30"/>
      <c r="Q153" s="88" t="s">
        <v>732</v>
      </c>
    </row>
    <row r="154" spans="1:17" ht="362.25" x14ac:dyDescent="0.2">
      <c r="A154" s="30" t="s">
        <v>733</v>
      </c>
      <c r="B154" s="30">
        <v>2022</v>
      </c>
      <c r="C154" s="30" t="str">
        <f t="shared" si="0"/>
        <v>De Benedetto_2022</v>
      </c>
      <c r="D154" s="30" t="s">
        <v>734</v>
      </c>
      <c r="E154" s="30" t="s">
        <v>19</v>
      </c>
      <c r="F154" s="30" t="s">
        <v>735</v>
      </c>
      <c r="G154" s="30" t="s">
        <v>29</v>
      </c>
      <c r="H154" s="30" t="s">
        <v>194</v>
      </c>
      <c r="I154" s="30" t="s">
        <v>380</v>
      </c>
      <c r="J154" s="37" t="s">
        <v>39</v>
      </c>
      <c r="K154" s="30" t="s">
        <v>57</v>
      </c>
      <c r="L154" s="30"/>
      <c r="M154" s="30"/>
      <c r="N154" s="30" t="s">
        <v>736</v>
      </c>
      <c r="O154" s="57" t="s">
        <v>2693</v>
      </c>
      <c r="P154" s="30" t="s">
        <v>737</v>
      </c>
      <c r="Q154" s="88" t="s">
        <v>738</v>
      </c>
    </row>
    <row r="155" spans="1:17" ht="47.25" x14ac:dyDescent="0.2">
      <c r="A155" s="30" t="s">
        <v>739</v>
      </c>
      <c r="B155" s="30">
        <v>2022</v>
      </c>
      <c r="C155" s="30" t="str">
        <f t="shared" si="0"/>
        <v>Shortridge_2022</v>
      </c>
      <c r="D155" s="30" t="s">
        <v>454</v>
      </c>
      <c r="E155" s="30" t="s">
        <v>19</v>
      </c>
      <c r="F155" s="30" t="s">
        <v>740</v>
      </c>
      <c r="G155" s="30" t="s">
        <v>46</v>
      </c>
      <c r="H155" s="30" t="s">
        <v>194</v>
      </c>
      <c r="I155" s="30"/>
      <c r="J155" s="30"/>
      <c r="K155" s="30"/>
      <c r="L155" s="30"/>
      <c r="M155" s="30"/>
      <c r="N155" s="30"/>
      <c r="O155" s="30"/>
      <c r="P155" s="30"/>
      <c r="Q155" s="88" t="s">
        <v>741</v>
      </c>
    </row>
    <row r="156" spans="1:17" ht="31.5" x14ac:dyDescent="0.2">
      <c r="A156" s="30" t="s">
        <v>742</v>
      </c>
      <c r="B156" s="30">
        <v>2024</v>
      </c>
      <c r="C156" s="30" t="str">
        <f t="shared" si="0"/>
        <v>Sid Ahmed_2024</v>
      </c>
      <c r="D156" s="30" t="s">
        <v>433</v>
      </c>
      <c r="E156" s="30" t="s">
        <v>24</v>
      </c>
      <c r="F156" s="30" t="s">
        <v>743</v>
      </c>
      <c r="G156" s="30" t="s">
        <v>46</v>
      </c>
      <c r="H156" s="30" t="s">
        <v>194</v>
      </c>
      <c r="I156" s="30"/>
      <c r="J156" s="30"/>
      <c r="K156" s="30"/>
      <c r="L156" s="30"/>
      <c r="M156" s="30"/>
      <c r="N156" s="30"/>
      <c r="O156" s="30"/>
      <c r="P156" s="30"/>
      <c r="Q156" s="88" t="s">
        <v>744</v>
      </c>
    </row>
    <row r="157" spans="1:17" ht="409.5" x14ac:dyDescent="0.2">
      <c r="A157" s="30" t="s">
        <v>745</v>
      </c>
      <c r="B157" s="30">
        <v>2023</v>
      </c>
      <c r="C157" s="30" t="str">
        <f t="shared" si="0"/>
        <v>Palermo_2023</v>
      </c>
      <c r="D157" s="30" t="s">
        <v>433</v>
      </c>
      <c r="E157" s="30" t="s">
        <v>24</v>
      </c>
      <c r="F157" s="30" t="s">
        <v>746</v>
      </c>
      <c r="G157" s="30" t="s">
        <v>29</v>
      </c>
      <c r="H157" s="30" t="s">
        <v>194</v>
      </c>
      <c r="I157" s="30" t="s">
        <v>380</v>
      </c>
      <c r="J157" s="37" t="s">
        <v>373</v>
      </c>
      <c r="K157" s="30" t="s">
        <v>57</v>
      </c>
      <c r="L157" s="30"/>
      <c r="M157" s="30"/>
      <c r="N157" s="30" t="s">
        <v>747</v>
      </c>
      <c r="O157" s="30" t="s">
        <v>748</v>
      </c>
      <c r="P157" s="30" t="s">
        <v>749</v>
      </c>
      <c r="Q157" s="88" t="s">
        <v>750</v>
      </c>
    </row>
    <row r="158" spans="1:17" ht="47.25" x14ac:dyDescent="0.2">
      <c r="A158" s="30" t="s">
        <v>751</v>
      </c>
      <c r="B158" s="30">
        <v>2022</v>
      </c>
      <c r="C158" s="30" t="str">
        <f t="shared" si="0"/>
        <v>Ni_2022</v>
      </c>
      <c r="D158" s="30" t="s">
        <v>162</v>
      </c>
      <c r="E158" s="30" t="s">
        <v>24</v>
      </c>
      <c r="F158" s="30" t="s">
        <v>752</v>
      </c>
      <c r="G158" s="30" t="s">
        <v>46</v>
      </c>
      <c r="H158" s="30" t="s">
        <v>194</v>
      </c>
      <c r="I158" s="30"/>
      <c r="J158" s="30"/>
      <c r="K158" s="30"/>
      <c r="L158" s="30"/>
      <c r="M158" s="30"/>
      <c r="N158" s="30"/>
      <c r="O158" s="30"/>
      <c r="P158" s="30"/>
      <c r="Q158" s="88" t="s">
        <v>753</v>
      </c>
    </row>
    <row r="159" spans="1:17" ht="47.25" x14ac:dyDescent="0.2">
      <c r="A159" s="30" t="s">
        <v>245</v>
      </c>
      <c r="B159" s="30">
        <v>2024</v>
      </c>
      <c r="C159" s="30" t="str">
        <f t="shared" si="0"/>
        <v>Liu_2024</v>
      </c>
      <c r="D159" s="30" t="s">
        <v>754</v>
      </c>
      <c r="E159" s="30" t="s">
        <v>24</v>
      </c>
      <c r="F159" s="30" t="s">
        <v>755</v>
      </c>
      <c r="G159" s="30" t="s">
        <v>46</v>
      </c>
      <c r="H159" s="30" t="s">
        <v>194</v>
      </c>
      <c r="I159" s="30"/>
      <c r="J159" s="30"/>
      <c r="K159" s="30"/>
      <c r="L159" s="30"/>
      <c r="M159" s="30"/>
      <c r="N159" s="30"/>
      <c r="O159" s="30"/>
      <c r="P159" s="30"/>
      <c r="Q159" s="88" t="s">
        <v>756</v>
      </c>
    </row>
    <row r="160" spans="1:17" ht="409.5" x14ac:dyDescent="0.2">
      <c r="A160" s="30" t="s">
        <v>757</v>
      </c>
      <c r="B160" s="30">
        <v>2023</v>
      </c>
      <c r="C160" s="30" t="str">
        <f t="shared" si="0"/>
        <v>Mazzitelli_2023</v>
      </c>
      <c r="D160" s="30" t="s">
        <v>758</v>
      </c>
      <c r="E160" s="30" t="s">
        <v>24</v>
      </c>
      <c r="F160" s="30" t="s">
        <v>759</v>
      </c>
      <c r="G160" s="30" t="s">
        <v>29</v>
      </c>
      <c r="H160" s="30" t="s">
        <v>194</v>
      </c>
      <c r="I160" s="30" t="s">
        <v>380</v>
      </c>
      <c r="J160" s="37" t="s">
        <v>39</v>
      </c>
      <c r="K160" s="30" t="s">
        <v>57</v>
      </c>
      <c r="L160" s="30"/>
      <c r="M160" s="30" t="s">
        <v>760</v>
      </c>
      <c r="N160" s="30" t="s">
        <v>761</v>
      </c>
      <c r="O160" s="30" t="s">
        <v>762</v>
      </c>
      <c r="P160" s="30" t="s">
        <v>763</v>
      </c>
      <c r="Q160" s="88" t="s">
        <v>764</v>
      </c>
    </row>
    <row r="161" spans="1:17" ht="31.5" x14ac:dyDescent="0.2">
      <c r="A161" s="30" t="s">
        <v>765</v>
      </c>
      <c r="B161" s="30">
        <v>2022</v>
      </c>
      <c r="C161" s="30" t="str">
        <f t="shared" si="0"/>
        <v>Danjean_2022</v>
      </c>
      <c r="D161" s="30" t="s">
        <v>766</v>
      </c>
      <c r="E161" s="30" t="s">
        <v>24</v>
      </c>
      <c r="F161" s="30" t="s">
        <v>767</v>
      </c>
      <c r="G161" s="30" t="s">
        <v>46</v>
      </c>
      <c r="H161" s="30" t="s">
        <v>194</v>
      </c>
      <c r="I161" s="30"/>
      <c r="J161" s="30"/>
      <c r="K161" s="30"/>
      <c r="L161" s="30"/>
      <c r="M161" s="30"/>
      <c r="N161" s="30"/>
      <c r="O161" s="30"/>
      <c r="P161" s="30"/>
      <c r="Q161" s="88" t="s">
        <v>768</v>
      </c>
    </row>
    <row r="162" spans="1:17" ht="47.25" x14ac:dyDescent="0.2">
      <c r="A162" s="30" t="s">
        <v>769</v>
      </c>
      <c r="B162" s="30">
        <v>2022</v>
      </c>
      <c r="C162" s="30" t="str">
        <f t="shared" si="0"/>
        <v>Kawaguchi_2022</v>
      </c>
      <c r="D162" s="30" t="s">
        <v>770</v>
      </c>
      <c r="E162" s="30" t="s">
        <v>24</v>
      </c>
      <c r="F162" s="30" t="s">
        <v>771</v>
      </c>
      <c r="G162" s="30" t="s">
        <v>46</v>
      </c>
      <c r="H162" s="30" t="s">
        <v>194</v>
      </c>
      <c r="I162" s="30"/>
      <c r="J162" s="30"/>
      <c r="K162" s="30"/>
      <c r="L162" s="30"/>
      <c r="M162" s="30"/>
      <c r="N162" s="30"/>
      <c r="O162" s="30"/>
      <c r="P162" s="30"/>
      <c r="Q162" s="88" t="s">
        <v>772</v>
      </c>
    </row>
    <row r="163" spans="1:17" ht="409.5" x14ac:dyDescent="0.2">
      <c r="A163" s="30" t="s">
        <v>387</v>
      </c>
      <c r="B163" s="30">
        <v>2024</v>
      </c>
      <c r="C163" s="30" t="str">
        <f t="shared" si="0"/>
        <v>Giacobbe_2024</v>
      </c>
      <c r="D163" s="30" t="s">
        <v>493</v>
      </c>
      <c r="E163" s="30" t="s">
        <v>24</v>
      </c>
      <c r="F163" s="30" t="s">
        <v>773</v>
      </c>
      <c r="G163" s="30" t="s">
        <v>29</v>
      </c>
      <c r="H163" s="30" t="s">
        <v>194</v>
      </c>
      <c r="I163" s="30" t="s">
        <v>380</v>
      </c>
      <c r="J163" s="37" t="s">
        <v>456</v>
      </c>
      <c r="K163" s="30" t="s">
        <v>57</v>
      </c>
      <c r="L163" s="30"/>
      <c r="M163" s="30" t="s">
        <v>774</v>
      </c>
      <c r="N163" s="30" t="s">
        <v>775</v>
      </c>
      <c r="O163" s="30" t="s">
        <v>776</v>
      </c>
      <c r="P163" s="30" t="s">
        <v>777</v>
      </c>
      <c r="Q163" s="88" t="s">
        <v>778</v>
      </c>
    </row>
    <row r="164" spans="1:17" ht="63" x14ac:dyDescent="0.2">
      <c r="A164" s="30" t="s">
        <v>779</v>
      </c>
      <c r="B164" s="30">
        <v>2024</v>
      </c>
      <c r="C164" s="30" t="str">
        <f t="shared" si="0"/>
        <v>Kayama_2024</v>
      </c>
      <c r="D164" s="30" t="s">
        <v>133</v>
      </c>
      <c r="E164" s="30" t="s">
        <v>24</v>
      </c>
      <c r="F164" s="30" t="s">
        <v>780</v>
      </c>
      <c r="G164" s="30" t="s">
        <v>46</v>
      </c>
      <c r="H164" s="30" t="s">
        <v>194</v>
      </c>
      <c r="I164" s="30"/>
      <c r="J164" s="30"/>
      <c r="K164" s="30"/>
      <c r="L164" s="30"/>
      <c r="M164" s="30"/>
      <c r="N164" s="30"/>
      <c r="O164" s="30"/>
      <c r="P164" s="30"/>
      <c r="Q164" s="88" t="s">
        <v>781</v>
      </c>
    </row>
    <row r="165" spans="1:17" ht="63" x14ac:dyDescent="0.2">
      <c r="A165" s="30" t="s">
        <v>782</v>
      </c>
      <c r="B165" s="30">
        <v>2020</v>
      </c>
      <c r="C165" s="30" t="str">
        <f t="shared" si="0"/>
        <v>Delgado-Valverde_2020</v>
      </c>
      <c r="D165" s="30" t="s">
        <v>413</v>
      </c>
      <c r="E165" s="30" t="s">
        <v>24</v>
      </c>
      <c r="F165" s="30" t="s">
        <v>783</v>
      </c>
      <c r="G165" s="30" t="s">
        <v>46</v>
      </c>
      <c r="H165" s="30" t="s">
        <v>194</v>
      </c>
      <c r="I165" s="30"/>
      <c r="J165" s="30"/>
      <c r="K165" s="30"/>
      <c r="L165" s="30"/>
      <c r="M165" s="30"/>
      <c r="N165" s="30"/>
      <c r="O165" s="30"/>
      <c r="P165" s="30"/>
      <c r="Q165" s="88" t="s">
        <v>784</v>
      </c>
    </row>
    <row r="166" spans="1:17" ht="63" x14ac:dyDescent="0.2">
      <c r="A166" s="30" t="s">
        <v>387</v>
      </c>
      <c r="B166" s="30">
        <v>2022</v>
      </c>
      <c r="C166" s="30" t="str">
        <f t="shared" si="0"/>
        <v>Giacobbe_2022</v>
      </c>
      <c r="D166" s="30" t="s">
        <v>785</v>
      </c>
      <c r="E166" s="30" t="s">
        <v>19</v>
      </c>
      <c r="F166" s="30" t="s">
        <v>786</v>
      </c>
      <c r="G166" s="30" t="s">
        <v>46</v>
      </c>
      <c r="H166" s="30" t="s">
        <v>194</v>
      </c>
      <c r="I166" s="30"/>
      <c r="J166" s="30"/>
      <c r="K166" s="30"/>
      <c r="L166" s="30"/>
      <c r="M166" s="30"/>
      <c r="N166" s="30"/>
      <c r="O166" s="30"/>
      <c r="P166" s="30"/>
      <c r="Q166" s="88" t="s">
        <v>787</v>
      </c>
    </row>
    <row r="167" spans="1:17" ht="78.75" x14ac:dyDescent="0.2">
      <c r="A167" s="30" t="s">
        <v>580</v>
      </c>
      <c r="B167" s="30">
        <v>2023</v>
      </c>
      <c r="C167" s="30" t="str">
        <f t="shared" si="0"/>
        <v>Palombo_2023</v>
      </c>
      <c r="D167" s="30" t="s">
        <v>433</v>
      </c>
      <c r="E167" s="30" t="s">
        <v>24</v>
      </c>
      <c r="F167" s="30" t="s">
        <v>788</v>
      </c>
      <c r="G167" s="30" t="s">
        <v>46</v>
      </c>
      <c r="H167" s="30" t="s">
        <v>194</v>
      </c>
      <c r="I167" s="30"/>
      <c r="J167" s="30"/>
      <c r="K167" s="30"/>
      <c r="L167" s="30"/>
      <c r="M167" s="30"/>
      <c r="N167" s="30"/>
      <c r="O167" s="30"/>
      <c r="P167" s="30"/>
      <c r="Q167" s="88" t="s">
        <v>789</v>
      </c>
    </row>
    <row r="168" spans="1:17" ht="31.5" x14ac:dyDescent="0.2">
      <c r="A168" s="30" t="s">
        <v>790</v>
      </c>
      <c r="B168" s="30">
        <v>2023</v>
      </c>
      <c r="C168" s="30" t="str">
        <f t="shared" si="0"/>
        <v>Sakurai_2023</v>
      </c>
      <c r="D168" s="30" t="s">
        <v>104</v>
      </c>
      <c r="E168" s="30" t="s">
        <v>24</v>
      </c>
      <c r="F168" s="30" t="s">
        <v>791</v>
      </c>
      <c r="G168" s="30" t="s">
        <v>46</v>
      </c>
      <c r="H168" s="30" t="s">
        <v>194</v>
      </c>
      <c r="I168" s="30"/>
      <c r="J168" s="30"/>
      <c r="K168" s="30"/>
      <c r="L168" s="30"/>
      <c r="M168" s="30"/>
      <c r="N168" s="30"/>
      <c r="O168" s="30"/>
      <c r="P168" s="30"/>
      <c r="Q168" s="88" t="s">
        <v>792</v>
      </c>
    </row>
    <row r="169" spans="1:17" ht="63" x14ac:dyDescent="0.2">
      <c r="A169" s="30" t="s">
        <v>793</v>
      </c>
      <c r="B169" s="30">
        <v>2024</v>
      </c>
      <c r="C169" s="30" t="str">
        <f t="shared" si="0"/>
        <v>Gijón_2024</v>
      </c>
      <c r="D169" s="30" t="s">
        <v>794</v>
      </c>
      <c r="E169" s="30" t="s">
        <v>24</v>
      </c>
      <c r="F169" s="30" t="s">
        <v>795</v>
      </c>
      <c r="G169" s="30" t="s">
        <v>46</v>
      </c>
      <c r="H169" s="30" t="s">
        <v>194</v>
      </c>
      <c r="I169" s="30"/>
      <c r="J169" s="30"/>
      <c r="K169" s="30"/>
      <c r="L169" s="30"/>
      <c r="M169" s="30"/>
      <c r="N169" s="30"/>
      <c r="O169" s="30"/>
      <c r="P169" s="30"/>
      <c r="Q169" s="88" t="s">
        <v>796</v>
      </c>
    </row>
    <row r="170" spans="1:17" ht="47.25" x14ac:dyDescent="0.2">
      <c r="A170" s="30" t="s">
        <v>797</v>
      </c>
      <c r="B170" s="30">
        <v>2024</v>
      </c>
      <c r="C170" s="30" t="str">
        <f t="shared" si="0"/>
        <v>Henriksen_2024</v>
      </c>
      <c r="D170" s="30" t="s">
        <v>454</v>
      </c>
      <c r="E170" s="30" t="s">
        <v>24</v>
      </c>
      <c r="F170" s="30" t="s">
        <v>798</v>
      </c>
      <c r="G170" s="30" t="s">
        <v>46</v>
      </c>
      <c r="H170" s="30" t="s">
        <v>194</v>
      </c>
      <c r="I170" s="30"/>
      <c r="J170" s="30"/>
      <c r="K170" s="30"/>
      <c r="L170" s="30"/>
      <c r="M170" s="30"/>
      <c r="N170" s="30"/>
      <c r="O170" s="30"/>
      <c r="P170" s="30"/>
      <c r="Q170" s="88" t="s">
        <v>799</v>
      </c>
    </row>
    <row r="171" spans="1:17" ht="47.25" x14ac:dyDescent="0.2">
      <c r="A171" s="30" t="s">
        <v>800</v>
      </c>
      <c r="B171" s="30">
        <v>2022</v>
      </c>
      <c r="C171" s="30" t="str">
        <f t="shared" si="0"/>
        <v>He_2022</v>
      </c>
      <c r="D171" s="30" t="s">
        <v>727</v>
      </c>
      <c r="E171" s="30" t="s">
        <v>19</v>
      </c>
      <c r="F171" s="30" t="s">
        <v>2694</v>
      </c>
      <c r="G171" s="30" t="s">
        <v>46</v>
      </c>
      <c r="H171" s="30" t="s">
        <v>194</v>
      </c>
      <c r="I171" s="30"/>
      <c r="J171" s="30"/>
      <c r="K171" s="30"/>
      <c r="L171" s="30"/>
      <c r="M171" s="30"/>
      <c r="N171" s="30"/>
      <c r="O171" s="30"/>
      <c r="P171" s="30"/>
      <c r="Q171" s="88" t="s">
        <v>801</v>
      </c>
    </row>
    <row r="172" spans="1:17" ht="47.25" x14ac:dyDescent="0.2">
      <c r="A172" s="30" t="s">
        <v>802</v>
      </c>
      <c r="B172" s="30">
        <v>2024</v>
      </c>
      <c r="C172" s="30" t="str">
        <f t="shared" si="0"/>
        <v>Serwacki_2024</v>
      </c>
      <c r="D172" s="30" t="s">
        <v>803</v>
      </c>
      <c r="E172" s="30" t="s">
        <v>24</v>
      </c>
      <c r="F172" s="30" t="s">
        <v>2695</v>
      </c>
      <c r="G172" s="30" t="s">
        <v>46</v>
      </c>
      <c r="H172" s="30" t="s">
        <v>194</v>
      </c>
      <c r="I172" s="30" t="s">
        <v>804</v>
      </c>
      <c r="J172" s="37" t="s">
        <v>39</v>
      </c>
      <c r="K172" s="30" t="s">
        <v>57</v>
      </c>
      <c r="L172" s="30" t="s">
        <v>805</v>
      </c>
      <c r="M172" s="30" t="s">
        <v>806</v>
      </c>
      <c r="N172" s="30"/>
      <c r="O172" s="30"/>
      <c r="P172" s="30"/>
      <c r="Q172" s="88" t="s">
        <v>807</v>
      </c>
    </row>
    <row r="173" spans="1:17" ht="409.5" x14ac:dyDescent="0.2">
      <c r="A173" s="30" t="s">
        <v>808</v>
      </c>
      <c r="B173" s="30">
        <v>2024</v>
      </c>
      <c r="C173" s="30" t="str">
        <f t="shared" si="0"/>
        <v>Shields_2024</v>
      </c>
      <c r="D173" s="30" t="s">
        <v>104</v>
      </c>
      <c r="E173" s="30" t="s">
        <v>24</v>
      </c>
      <c r="F173" s="30" t="s">
        <v>2696</v>
      </c>
      <c r="G173" s="30" t="s">
        <v>29</v>
      </c>
      <c r="H173" s="30" t="s">
        <v>194</v>
      </c>
      <c r="I173" s="30" t="s">
        <v>809</v>
      </c>
      <c r="J173" s="37" t="s">
        <v>39</v>
      </c>
      <c r="K173" s="30" t="s">
        <v>57</v>
      </c>
      <c r="L173" s="30"/>
      <c r="M173" s="30"/>
      <c r="N173" s="30" t="s">
        <v>810</v>
      </c>
      <c r="O173" s="30" t="s">
        <v>811</v>
      </c>
      <c r="P173" s="30" t="s">
        <v>812</v>
      </c>
      <c r="Q173" s="88" t="s">
        <v>813</v>
      </c>
    </row>
    <row r="174" spans="1:17" ht="47.25" x14ac:dyDescent="0.2">
      <c r="A174" s="30" t="s">
        <v>814</v>
      </c>
      <c r="B174" s="30">
        <v>2020</v>
      </c>
      <c r="C174" s="30" t="str">
        <f t="shared" si="0"/>
        <v>Morris_2020</v>
      </c>
      <c r="D174" s="30" t="s">
        <v>815</v>
      </c>
      <c r="E174" s="30" t="s">
        <v>19</v>
      </c>
      <c r="F174" s="30" t="s">
        <v>816</v>
      </c>
      <c r="G174" s="30" t="s">
        <v>46</v>
      </c>
      <c r="H174" s="30" t="s">
        <v>194</v>
      </c>
      <c r="I174" s="30"/>
      <c r="J174" s="30"/>
      <c r="K174" s="30"/>
      <c r="L174" s="30"/>
      <c r="M174" s="30"/>
      <c r="N174" s="30"/>
      <c r="O174" s="30"/>
      <c r="P174" s="30"/>
      <c r="Q174" s="88" t="s">
        <v>817</v>
      </c>
    </row>
    <row r="175" spans="1:17" ht="47.25" x14ac:dyDescent="0.2">
      <c r="A175" s="30" t="s">
        <v>818</v>
      </c>
      <c r="B175" s="30">
        <v>2023</v>
      </c>
      <c r="C175" s="30" t="str">
        <f t="shared" si="0"/>
        <v>Riccobono_2023</v>
      </c>
      <c r="D175" s="30" t="s">
        <v>413</v>
      </c>
      <c r="E175" s="30" t="s">
        <v>19</v>
      </c>
      <c r="F175" s="30" t="s">
        <v>819</v>
      </c>
      <c r="G175" s="30" t="s">
        <v>46</v>
      </c>
      <c r="H175" s="30" t="s">
        <v>194</v>
      </c>
      <c r="I175" s="30"/>
      <c r="J175" s="30"/>
      <c r="K175" s="30"/>
      <c r="L175" s="30"/>
      <c r="M175" s="30"/>
      <c r="N175" s="30"/>
      <c r="O175" s="30"/>
      <c r="P175" s="30"/>
      <c r="Q175" s="88" t="s">
        <v>820</v>
      </c>
    </row>
    <row r="176" spans="1:17" ht="63" x14ac:dyDescent="0.2">
      <c r="A176" s="30" t="s">
        <v>138</v>
      </c>
      <c r="B176" s="30">
        <v>2023</v>
      </c>
      <c r="C176" s="30" t="str">
        <f t="shared" si="0"/>
        <v>Maraki_2023</v>
      </c>
      <c r="D176" s="30" t="s">
        <v>821</v>
      </c>
      <c r="E176" s="30" t="s">
        <v>24</v>
      </c>
      <c r="F176" s="30" t="s">
        <v>822</v>
      </c>
      <c r="G176" s="30" t="s">
        <v>46</v>
      </c>
      <c r="H176" s="30" t="s">
        <v>194</v>
      </c>
      <c r="I176" s="30"/>
      <c r="J176" s="30"/>
      <c r="K176" s="30"/>
      <c r="L176" s="30"/>
      <c r="M176" s="30"/>
      <c r="N176" s="30"/>
      <c r="O176" s="30"/>
      <c r="P176" s="30"/>
      <c r="Q176" s="88" t="s">
        <v>823</v>
      </c>
    </row>
    <row r="177" spans="1:17" ht="47.25" x14ac:dyDescent="0.2">
      <c r="A177" s="30" t="s">
        <v>824</v>
      </c>
      <c r="B177" s="30">
        <v>2023</v>
      </c>
      <c r="C177" s="30" t="str">
        <f t="shared" si="0"/>
        <v>Alzayer_2023</v>
      </c>
      <c r="D177" s="30" t="s">
        <v>133</v>
      </c>
      <c r="E177" s="30" t="s">
        <v>24</v>
      </c>
      <c r="F177" s="30" t="s">
        <v>825</v>
      </c>
      <c r="G177" s="30" t="s">
        <v>46</v>
      </c>
      <c r="H177" s="30" t="s">
        <v>194</v>
      </c>
      <c r="I177" s="30"/>
      <c r="J177" s="30"/>
      <c r="K177" s="30"/>
      <c r="L177" s="30"/>
      <c r="M177" s="30"/>
      <c r="N177" s="30"/>
      <c r="O177" s="30"/>
      <c r="P177" s="30"/>
      <c r="Q177" s="88" t="s">
        <v>826</v>
      </c>
    </row>
    <row r="178" spans="1:17" ht="63" x14ac:dyDescent="0.2">
      <c r="A178" s="30" t="s">
        <v>827</v>
      </c>
      <c r="B178" s="30">
        <v>2022</v>
      </c>
      <c r="C178" s="30" t="str">
        <f t="shared" si="0"/>
        <v>Nayak_2022</v>
      </c>
      <c r="D178" s="30" t="s">
        <v>727</v>
      </c>
      <c r="E178" s="30" t="s">
        <v>24</v>
      </c>
      <c r="F178" s="30" t="s">
        <v>828</v>
      </c>
      <c r="G178" s="30" t="s">
        <v>46</v>
      </c>
      <c r="H178" s="30" t="s">
        <v>194</v>
      </c>
      <c r="I178" s="30"/>
      <c r="J178" s="30"/>
      <c r="K178" s="30"/>
      <c r="L178" s="30"/>
      <c r="M178" s="30"/>
      <c r="N178" s="30"/>
      <c r="O178" s="30"/>
      <c r="P178" s="30"/>
      <c r="Q178" s="88" t="s">
        <v>829</v>
      </c>
    </row>
    <row r="179" spans="1:17" ht="47.25" x14ac:dyDescent="0.2">
      <c r="A179" s="30" t="s">
        <v>830</v>
      </c>
      <c r="B179" s="30">
        <v>2023</v>
      </c>
      <c r="C179" s="30" t="str">
        <f t="shared" si="0"/>
        <v>Quirino_2023</v>
      </c>
      <c r="D179" s="30" t="s">
        <v>831</v>
      </c>
      <c r="E179" s="30" t="s">
        <v>19</v>
      </c>
      <c r="F179" s="30" t="s">
        <v>832</v>
      </c>
      <c r="G179" s="30" t="s">
        <v>46</v>
      </c>
      <c r="H179" s="30" t="s">
        <v>194</v>
      </c>
      <c r="I179" s="30"/>
      <c r="J179" s="30"/>
      <c r="K179" s="30"/>
      <c r="L179" s="30"/>
      <c r="M179" s="30"/>
      <c r="N179" s="30"/>
      <c r="O179" s="30"/>
      <c r="P179" s="30"/>
      <c r="Q179" s="88" t="s">
        <v>833</v>
      </c>
    </row>
    <row r="180" spans="1:17" ht="220.5" x14ac:dyDescent="0.2">
      <c r="A180" s="30" t="s">
        <v>377</v>
      </c>
      <c r="B180" s="30">
        <v>2021</v>
      </c>
      <c r="C180" s="30" t="str">
        <f t="shared" si="0"/>
        <v>Falcone_2021</v>
      </c>
      <c r="D180" s="30" t="s">
        <v>367</v>
      </c>
      <c r="E180" s="30" t="s">
        <v>24</v>
      </c>
      <c r="F180" s="30" t="s">
        <v>834</v>
      </c>
      <c r="G180" s="30" t="s">
        <v>29</v>
      </c>
      <c r="H180" s="30" t="s">
        <v>194</v>
      </c>
      <c r="I180" s="30" t="s">
        <v>380</v>
      </c>
      <c r="J180" s="37" t="s">
        <v>2697</v>
      </c>
      <c r="K180" s="30" t="s">
        <v>57</v>
      </c>
      <c r="L180" s="30"/>
      <c r="M180" s="30" t="s">
        <v>2698</v>
      </c>
      <c r="N180" s="30" t="s">
        <v>835</v>
      </c>
      <c r="O180" s="30" t="s">
        <v>836</v>
      </c>
      <c r="P180" s="30" t="s">
        <v>837</v>
      </c>
      <c r="Q180" s="88" t="s">
        <v>838</v>
      </c>
    </row>
    <row r="181" spans="1:17" ht="47.25" x14ac:dyDescent="0.2">
      <c r="A181" s="30" t="s">
        <v>839</v>
      </c>
      <c r="B181" s="30">
        <v>2022</v>
      </c>
      <c r="C181" s="30" t="str">
        <f t="shared" si="0"/>
        <v>Ballesté-Delpierre_2022</v>
      </c>
      <c r="D181" s="30" t="s">
        <v>433</v>
      </c>
      <c r="E181" s="30" t="s">
        <v>24</v>
      </c>
      <c r="F181" s="30" t="s">
        <v>840</v>
      </c>
      <c r="G181" s="30" t="s">
        <v>46</v>
      </c>
      <c r="H181" s="30" t="s">
        <v>194</v>
      </c>
      <c r="I181" s="30"/>
      <c r="J181" s="30"/>
      <c r="K181" s="30"/>
      <c r="L181" s="30"/>
      <c r="M181" s="30"/>
      <c r="N181" s="30"/>
      <c r="O181" s="30"/>
      <c r="P181" s="30"/>
      <c r="Q181" s="88" t="s">
        <v>841</v>
      </c>
    </row>
    <row r="182" spans="1:17" ht="47.25" x14ac:dyDescent="0.2">
      <c r="A182" s="30" t="s">
        <v>842</v>
      </c>
      <c r="B182" s="30">
        <v>2020</v>
      </c>
      <c r="C182" s="30" t="str">
        <f t="shared" si="0"/>
        <v>Zingg_2020</v>
      </c>
      <c r="D182" s="30" t="s">
        <v>548</v>
      </c>
      <c r="E182" s="30" t="s">
        <v>19</v>
      </c>
      <c r="F182" s="30" t="s">
        <v>843</v>
      </c>
      <c r="G182" s="30" t="s">
        <v>29</v>
      </c>
      <c r="H182" s="30" t="s">
        <v>194</v>
      </c>
      <c r="I182" s="30" t="s">
        <v>844</v>
      </c>
      <c r="J182" s="30"/>
      <c r="K182" s="30"/>
      <c r="L182" s="30"/>
      <c r="M182" s="30"/>
      <c r="N182" s="30"/>
      <c r="O182" s="30"/>
      <c r="P182" s="30"/>
      <c r="Q182" s="88" t="s">
        <v>845</v>
      </c>
    </row>
    <row r="183" spans="1:17" ht="47.25" x14ac:dyDescent="0.2">
      <c r="A183" s="30" t="s">
        <v>846</v>
      </c>
      <c r="B183" s="30">
        <v>2024</v>
      </c>
      <c r="C183" s="30" t="str">
        <f t="shared" si="0"/>
        <v>Egge_2024</v>
      </c>
      <c r="D183" s="30" t="s">
        <v>158</v>
      </c>
      <c r="E183" s="30" t="s">
        <v>24</v>
      </c>
      <c r="F183" s="30" t="s">
        <v>847</v>
      </c>
      <c r="G183" s="30" t="s">
        <v>46</v>
      </c>
      <c r="H183" s="30" t="s">
        <v>194</v>
      </c>
      <c r="I183" s="30"/>
      <c r="J183" s="30"/>
      <c r="K183" s="30"/>
      <c r="L183" s="30"/>
      <c r="M183" s="30"/>
      <c r="N183" s="30"/>
      <c r="O183" s="30"/>
      <c r="P183" s="30" t="s">
        <v>848</v>
      </c>
      <c r="Q183" s="88" t="s">
        <v>849</v>
      </c>
    </row>
    <row r="184" spans="1:17" ht="409.5" x14ac:dyDescent="0.2">
      <c r="A184" s="30" t="s">
        <v>850</v>
      </c>
      <c r="B184" s="30">
        <v>2022</v>
      </c>
      <c r="C184" s="30" t="str">
        <f t="shared" si="0"/>
        <v>Kufel_2022</v>
      </c>
      <c r="D184" s="30" t="s">
        <v>413</v>
      </c>
      <c r="E184" s="30" t="s">
        <v>24</v>
      </c>
      <c r="F184" s="30" t="s">
        <v>851</v>
      </c>
      <c r="G184" s="30" t="s">
        <v>29</v>
      </c>
      <c r="H184" s="30" t="s">
        <v>194</v>
      </c>
      <c r="I184" s="30" t="s">
        <v>38</v>
      </c>
      <c r="J184" s="37" t="s">
        <v>39</v>
      </c>
      <c r="K184" s="30" t="s">
        <v>57</v>
      </c>
      <c r="L184" s="30"/>
      <c r="M184" s="30" t="s">
        <v>852</v>
      </c>
      <c r="N184" s="30" t="s">
        <v>853</v>
      </c>
      <c r="O184" s="30" t="s">
        <v>854</v>
      </c>
      <c r="P184" s="30" t="s">
        <v>855</v>
      </c>
      <c r="Q184" s="88" t="s">
        <v>856</v>
      </c>
    </row>
    <row r="185" spans="1:17" ht="63" x14ac:dyDescent="0.2">
      <c r="A185" s="30" t="s">
        <v>857</v>
      </c>
      <c r="B185" s="30">
        <v>2023</v>
      </c>
      <c r="C185" s="30" t="str">
        <f t="shared" si="0"/>
        <v>Papa-Ezdra_2023</v>
      </c>
      <c r="D185" s="30" t="s">
        <v>433</v>
      </c>
      <c r="E185" s="30" t="s">
        <v>19</v>
      </c>
      <c r="F185" s="30" t="s">
        <v>858</v>
      </c>
      <c r="G185" s="30" t="s">
        <v>46</v>
      </c>
      <c r="H185" s="30" t="s">
        <v>194</v>
      </c>
      <c r="I185" s="30" t="s">
        <v>859</v>
      </c>
      <c r="J185" s="30"/>
      <c r="K185" s="30"/>
      <c r="L185" s="30"/>
      <c r="M185" s="30"/>
      <c r="N185" s="30"/>
      <c r="O185" s="30"/>
      <c r="P185" s="30"/>
      <c r="Q185" s="88" t="s">
        <v>860</v>
      </c>
    </row>
    <row r="186" spans="1:17" ht="409.5" x14ac:dyDescent="0.2">
      <c r="A186" s="30" t="s">
        <v>861</v>
      </c>
      <c r="B186" s="30">
        <v>2022</v>
      </c>
      <c r="C186" s="30" t="str">
        <f t="shared" si="0"/>
        <v>Marino_2022</v>
      </c>
      <c r="D186" s="30" t="s">
        <v>433</v>
      </c>
      <c r="E186" s="30" t="s">
        <v>24</v>
      </c>
      <c r="F186" s="30" t="s">
        <v>862</v>
      </c>
      <c r="G186" s="30" t="s">
        <v>29</v>
      </c>
      <c r="H186" s="30" t="s">
        <v>194</v>
      </c>
      <c r="I186" s="30" t="s">
        <v>380</v>
      </c>
      <c r="J186" s="37" t="s">
        <v>863</v>
      </c>
      <c r="K186" s="30" t="s">
        <v>57</v>
      </c>
      <c r="L186" s="30"/>
      <c r="M186" s="57" t="s">
        <v>2699</v>
      </c>
      <c r="N186" s="30" t="s">
        <v>2700</v>
      </c>
      <c r="O186" s="30" t="s">
        <v>2701</v>
      </c>
      <c r="P186" s="30" t="s">
        <v>864</v>
      </c>
      <c r="Q186" s="88" t="s">
        <v>865</v>
      </c>
    </row>
    <row r="187" spans="1:17" ht="63" x14ac:dyDescent="0.2">
      <c r="A187" s="30" t="s">
        <v>866</v>
      </c>
      <c r="B187" s="30">
        <v>2023</v>
      </c>
      <c r="C187" s="30" t="str">
        <f t="shared" si="0"/>
        <v>Camargo_2023</v>
      </c>
      <c r="D187" s="30" t="s">
        <v>867</v>
      </c>
      <c r="E187" s="30" t="s">
        <v>24</v>
      </c>
      <c r="F187" s="30" t="s">
        <v>868</v>
      </c>
      <c r="G187" s="30" t="s">
        <v>46</v>
      </c>
      <c r="H187" s="30" t="s">
        <v>194</v>
      </c>
      <c r="I187" s="30" t="s">
        <v>869</v>
      </c>
      <c r="J187" s="30"/>
      <c r="K187" s="30"/>
      <c r="L187" s="30"/>
      <c r="M187" s="30"/>
      <c r="N187" s="30"/>
      <c r="O187" s="30"/>
      <c r="P187" s="30"/>
      <c r="Q187" s="88" t="s">
        <v>870</v>
      </c>
    </row>
    <row r="188" spans="1:17" ht="47.25" x14ac:dyDescent="0.2">
      <c r="A188" s="30" t="s">
        <v>871</v>
      </c>
      <c r="B188" s="30">
        <v>2024</v>
      </c>
      <c r="C188" s="30" t="str">
        <f t="shared" si="0"/>
        <v>Escalante_2024</v>
      </c>
      <c r="D188" s="30" t="s">
        <v>872</v>
      </c>
      <c r="E188" s="30" t="s">
        <v>19</v>
      </c>
      <c r="F188" s="30" t="s">
        <v>873</v>
      </c>
      <c r="G188" s="30" t="s">
        <v>46</v>
      </c>
      <c r="H188" s="30" t="s">
        <v>194</v>
      </c>
      <c r="I188" s="30"/>
      <c r="J188" s="30"/>
      <c r="K188" s="30"/>
      <c r="L188" s="30"/>
      <c r="M188" s="30"/>
      <c r="N188" s="30"/>
      <c r="O188" s="30"/>
      <c r="P188" s="30"/>
      <c r="Q188" s="88" t="s">
        <v>874</v>
      </c>
    </row>
    <row r="189" spans="1:17" ht="47.25" x14ac:dyDescent="0.2">
      <c r="A189" s="30" t="s">
        <v>875</v>
      </c>
      <c r="B189" s="30">
        <v>2024</v>
      </c>
      <c r="C189" s="30" t="str">
        <f t="shared" si="0"/>
        <v>Saxena_2024</v>
      </c>
      <c r="D189" s="30" t="s">
        <v>876</v>
      </c>
      <c r="E189" s="30" t="s">
        <v>19</v>
      </c>
      <c r="F189" s="30" t="s">
        <v>877</v>
      </c>
      <c r="G189" s="30" t="s">
        <v>46</v>
      </c>
      <c r="H189" s="30" t="s">
        <v>194</v>
      </c>
      <c r="I189" s="30"/>
      <c r="J189" s="30"/>
      <c r="K189" s="30"/>
      <c r="L189" s="30"/>
      <c r="M189" s="30"/>
      <c r="N189" s="30"/>
      <c r="O189" s="30"/>
      <c r="P189" s="30"/>
      <c r="Q189" s="88" t="s">
        <v>878</v>
      </c>
    </row>
    <row r="190" spans="1:17" ht="63" x14ac:dyDescent="0.2">
      <c r="A190" s="30" t="s">
        <v>580</v>
      </c>
      <c r="B190" s="30">
        <v>2023</v>
      </c>
      <c r="C190" s="30" t="str">
        <f t="shared" si="0"/>
        <v>Palombo_2023</v>
      </c>
      <c r="D190" s="30" t="s">
        <v>433</v>
      </c>
      <c r="E190" s="30" t="s">
        <v>24</v>
      </c>
      <c r="F190" s="30" t="s">
        <v>879</v>
      </c>
      <c r="G190" s="30" t="s">
        <v>46</v>
      </c>
      <c r="H190" s="30" t="s">
        <v>194</v>
      </c>
      <c r="I190" s="30"/>
      <c r="J190" s="30"/>
      <c r="K190" s="30"/>
      <c r="L190" s="30"/>
      <c r="M190" s="30"/>
      <c r="N190" s="30"/>
      <c r="O190" s="30"/>
      <c r="P190" s="30"/>
      <c r="Q190" s="88" t="s">
        <v>880</v>
      </c>
    </row>
    <row r="191" spans="1:17" ht="204.75" x14ac:dyDescent="0.2">
      <c r="A191" s="30" t="s">
        <v>881</v>
      </c>
      <c r="B191" s="30">
        <v>2021</v>
      </c>
      <c r="C191" s="30" t="str">
        <f t="shared" si="0"/>
        <v>No_author_2021</v>
      </c>
      <c r="D191" s="30" t="s">
        <v>104</v>
      </c>
      <c r="E191" s="30" t="s">
        <v>19</v>
      </c>
      <c r="F191" s="30" t="s">
        <v>882</v>
      </c>
      <c r="G191" s="30" t="s">
        <v>46</v>
      </c>
      <c r="H191" s="30" t="s">
        <v>194</v>
      </c>
      <c r="I191" s="30"/>
      <c r="J191" s="30"/>
      <c r="K191" s="30"/>
      <c r="L191" s="30"/>
      <c r="M191" s="30"/>
      <c r="N191" s="30"/>
      <c r="O191" s="30"/>
      <c r="P191" s="30"/>
      <c r="Q191" s="88" t="s">
        <v>883</v>
      </c>
    </row>
    <row r="192" spans="1:17" ht="31.5" x14ac:dyDescent="0.2">
      <c r="A192" s="30" t="s">
        <v>884</v>
      </c>
      <c r="B192" s="30">
        <v>2023</v>
      </c>
      <c r="C192" s="30" t="str">
        <f t="shared" si="0"/>
        <v>Kohira_2023</v>
      </c>
      <c r="D192" s="30" t="s">
        <v>133</v>
      </c>
      <c r="E192" s="30" t="s">
        <v>24</v>
      </c>
      <c r="F192" s="30" t="s">
        <v>885</v>
      </c>
      <c r="G192" s="30" t="s">
        <v>46</v>
      </c>
      <c r="H192" s="30" t="s">
        <v>194</v>
      </c>
      <c r="I192" s="30"/>
      <c r="J192" s="30"/>
      <c r="K192" s="30"/>
      <c r="L192" s="30"/>
      <c r="M192" s="30"/>
      <c r="N192" s="30"/>
      <c r="O192" s="30"/>
      <c r="P192" s="30"/>
      <c r="Q192" s="88" t="s">
        <v>886</v>
      </c>
    </row>
    <row r="193" spans="1:17" ht="409.5" x14ac:dyDescent="0.2">
      <c r="A193" s="30" t="s">
        <v>769</v>
      </c>
      <c r="B193" s="30">
        <v>2021</v>
      </c>
      <c r="C193" s="30" t="str">
        <f t="shared" si="0"/>
        <v>Kawaguchi_2021</v>
      </c>
      <c r="D193" s="30" t="s">
        <v>158</v>
      </c>
      <c r="E193" s="30" t="s">
        <v>24</v>
      </c>
      <c r="F193" s="30" t="s">
        <v>887</v>
      </c>
      <c r="G193" s="30" t="s">
        <v>46</v>
      </c>
      <c r="H193" s="30" t="s">
        <v>194</v>
      </c>
      <c r="I193" s="30" t="s">
        <v>888</v>
      </c>
      <c r="J193" s="30" t="s">
        <v>435</v>
      </c>
      <c r="K193" s="30" t="s">
        <v>57</v>
      </c>
      <c r="L193" s="30"/>
      <c r="M193" s="30"/>
      <c r="N193" s="30" t="s">
        <v>890</v>
      </c>
      <c r="O193" s="30" t="s">
        <v>891</v>
      </c>
      <c r="P193" s="30"/>
      <c r="Q193" s="88" t="s">
        <v>892</v>
      </c>
    </row>
    <row r="194" spans="1:17" ht="47.25" x14ac:dyDescent="0.2">
      <c r="A194" s="30" t="s">
        <v>893</v>
      </c>
      <c r="B194" s="30">
        <v>2024</v>
      </c>
      <c r="C194" s="30" t="str">
        <f t="shared" si="0"/>
        <v>Lewis_2024</v>
      </c>
      <c r="D194" s="30" t="s">
        <v>894</v>
      </c>
      <c r="E194" s="30" t="s">
        <v>24</v>
      </c>
      <c r="F194" s="30" t="s">
        <v>895</v>
      </c>
      <c r="G194" s="30" t="s">
        <v>46</v>
      </c>
      <c r="H194" s="30" t="s">
        <v>194</v>
      </c>
      <c r="I194" s="30"/>
      <c r="J194" s="30"/>
      <c r="K194" s="30"/>
      <c r="L194" s="30"/>
      <c r="M194" s="30"/>
      <c r="N194" s="30"/>
      <c r="O194" s="30"/>
      <c r="P194" s="30"/>
      <c r="Q194" s="88" t="s">
        <v>896</v>
      </c>
    </row>
    <row r="195" spans="1:17" ht="63" x14ac:dyDescent="0.2">
      <c r="A195" s="30" t="s">
        <v>897</v>
      </c>
      <c r="B195" s="30">
        <v>2024</v>
      </c>
      <c r="C195" s="30" t="str">
        <f t="shared" si="0"/>
        <v>Gill_2024</v>
      </c>
      <c r="D195" s="30" t="s">
        <v>150</v>
      </c>
      <c r="E195" s="30" t="s">
        <v>19</v>
      </c>
      <c r="F195" s="30" t="s">
        <v>898</v>
      </c>
      <c r="G195" s="30" t="s">
        <v>46</v>
      </c>
      <c r="H195" s="30" t="s">
        <v>194</v>
      </c>
      <c r="I195" s="30"/>
      <c r="J195" s="30"/>
      <c r="K195" s="30"/>
      <c r="L195" s="30"/>
      <c r="M195" s="30"/>
      <c r="N195" s="30"/>
      <c r="O195" s="30"/>
      <c r="P195" s="30"/>
      <c r="Q195" s="88" t="s">
        <v>899</v>
      </c>
    </row>
    <row r="196" spans="1:17" ht="31.5" x14ac:dyDescent="0.2">
      <c r="A196" s="30" t="s">
        <v>900</v>
      </c>
      <c r="B196" s="30">
        <v>2024</v>
      </c>
      <c r="C196" s="30" t="str">
        <f t="shared" si="0"/>
        <v>Kawai_2024</v>
      </c>
      <c r="D196" s="30" t="s">
        <v>23</v>
      </c>
      <c r="E196" s="30" t="s">
        <v>24</v>
      </c>
      <c r="F196" s="30" t="s">
        <v>901</v>
      </c>
      <c r="G196" s="30" t="s">
        <v>46</v>
      </c>
      <c r="H196" s="30" t="s">
        <v>194</v>
      </c>
      <c r="I196" s="30"/>
      <c r="J196" s="30"/>
      <c r="K196" s="30"/>
      <c r="L196" s="30"/>
      <c r="M196" s="30"/>
      <c r="N196" s="30"/>
      <c r="O196" s="30"/>
      <c r="P196" s="30"/>
      <c r="Q196" s="88" t="s">
        <v>902</v>
      </c>
    </row>
    <row r="197" spans="1:17" ht="409.5" x14ac:dyDescent="0.2">
      <c r="A197" s="30" t="s">
        <v>492</v>
      </c>
      <c r="B197" s="30">
        <v>2021</v>
      </c>
      <c r="C197" s="30" t="str">
        <f t="shared" si="0"/>
        <v>Bavaro_2021</v>
      </c>
      <c r="D197" s="30" t="s">
        <v>433</v>
      </c>
      <c r="E197" s="30" t="s">
        <v>24</v>
      </c>
      <c r="F197" s="30" t="s">
        <v>903</v>
      </c>
      <c r="G197" s="30" t="s">
        <v>29</v>
      </c>
      <c r="H197" s="30" t="s">
        <v>194</v>
      </c>
      <c r="I197" s="30" t="s">
        <v>380</v>
      </c>
      <c r="J197" s="37" t="s">
        <v>904</v>
      </c>
      <c r="K197" s="30" t="s">
        <v>57</v>
      </c>
      <c r="L197" s="30" t="s">
        <v>905</v>
      </c>
      <c r="M197" s="30" t="s">
        <v>2702</v>
      </c>
      <c r="N197" s="30" t="s">
        <v>2703</v>
      </c>
      <c r="O197" s="30" t="s">
        <v>2704</v>
      </c>
      <c r="P197" s="30" t="s">
        <v>906</v>
      </c>
      <c r="Q197" s="88" t="s">
        <v>907</v>
      </c>
    </row>
    <row r="198" spans="1:17" ht="47.25" x14ac:dyDescent="0.2">
      <c r="A198" s="30" t="s">
        <v>908</v>
      </c>
      <c r="B198" s="30">
        <v>2022</v>
      </c>
      <c r="C198" s="30" t="str">
        <f t="shared" si="0"/>
        <v>Badran_2022</v>
      </c>
      <c r="D198" s="30" t="s">
        <v>909</v>
      </c>
      <c r="E198" s="30" t="s">
        <v>24</v>
      </c>
      <c r="F198" s="30" t="s">
        <v>910</v>
      </c>
      <c r="G198" s="30" t="s">
        <v>46</v>
      </c>
      <c r="H198" s="30" t="s">
        <v>194</v>
      </c>
      <c r="I198" s="30" t="s">
        <v>427</v>
      </c>
      <c r="J198" s="30"/>
      <c r="K198" s="30"/>
      <c r="L198" s="30"/>
      <c r="M198" s="30"/>
      <c r="N198" s="30"/>
      <c r="O198" s="30"/>
      <c r="P198" s="30"/>
      <c r="Q198" s="88" t="s">
        <v>911</v>
      </c>
    </row>
    <row r="199" spans="1:17" ht="47.25" x14ac:dyDescent="0.2">
      <c r="A199" s="30" t="s">
        <v>912</v>
      </c>
      <c r="B199" s="30">
        <v>2024</v>
      </c>
      <c r="C199" s="30" t="str">
        <f t="shared" si="0"/>
        <v>Markovska_2024</v>
      </c>
      <c r="D199" s="30" t="s">
        <v>433</v>
      </c>
      <c r="E199" s="30" t="s">
        <v>24</v>
      </c>
      <c r="F199" s="30" t="s">
        <v>2705</v>
      </c>
      <c r="G199" s="30" t="s">
        <v>202</v>
      </c>
      <c r="H199" s="30" t="s">
        <v>194</v>
      </c>
      <c r="I199" s="30" t="s">
        <v>913</v>
      </c>
      <c r="J199" s="57" t="s">
        <v>2706</v>
      </c>
      <c r="K199" s="30" t="s">
        <v>57</v>
      </c>
      <c r="L199" s="30" t="s">
        <v>914</v>
      </c>
      <c r="M199" s="30"/>
      <c r="N199" s="30"/>
      <c r="O199" s="30"/>
      <c r="P199" s="30"/>
      <c r="Q199" s="88" t="s">
        <v>915</v>
      </c>
    </row>
    <row r="200" spans="1:17" ht="409.5" x14ac:dyDescent="0.2">
      <c r="A200" s="30" t="s">
        <v>916</v>
      </c>
      <c r="B200" s="30">
        <v>2023</v>
      </c>
      <c r="C200" s="30" t="str">
        <f t="shared" si="0"/>
        <v>Monari_2023</v>
      </c>
      <c r="D200" s="30" t="s">
        <v>493</v>
      </c>
      <c r="E200" s="30" t="s">
        <v>24</v>
      </c>
      <c r="F200" s="30" t="s">
        <v>2707</v>
      </c>
      <c r="G200" s="30" t="s">
        <v>29</v>
      </c>
      <c r="H200" s="30" t="s">
        <v>194</v>
      </c>
      <c r="I200" s="30" t="s">
        <v>380</v>
      </c>
      <c r="J200" s="57" t="s">
        <v>2706</v>
      </c>
      <c r="K200" s="30" t="s">
        <v>57</v>
      </c>
      <c r="L200" s="30" t="s">
        <v>917</v>
      </c>
      <c r="M200" s="30" t="s">
        <v>918</v>
      </c>
      <c r="N200" s="30" t="s">
        <v>919</v>
      </c>
      <c r="O200" s="30" t="s">
        <v>920</v>
      </c>
      <c r="P200" s="30" t="s">
        <v>921</v>
      </c>
      <c r="Q200" s="88" t="s">
        <v>922</v>
      </c>
    </row>
    <row r="201" spans="1:17" ht="189" x14ac:dyDescent="0.2">
      <c r="A201" s="30" t="s">
        <v>881</v>
      </c>
      <c r="B201" s="30">
        <v>2021</v>
      </c>
      <c r="C201" s="30" t="str">
        <f t="shared" si="0"/>
        <v>No_author_2021</v>
      </c>
      <c r="D201" s="30" t="s">
        <v>104</v>
      </c>
      <c r="E201" s="30" t="s">
        <v>19</v>
      </c>
      <c r="F201" s="30" t="s">
        <v>923</v>
      </c>
      <c r="G201" s="30" t="s">
        <v>46</v>
      </c>
      <c r="H201" s="30" t="s">
        <v>194</v>
      </c>
      <c r="I201" s="30"/>
      <c r="J201" s="30"/>
      <c r="K201" s="30"/>
      <c r="L201" s="30"/>
      <c r="M201" s="30"/>
      <c r="N201" s="30"/>
      <c r="O201" s="30"/>
      <c r="P201" s="30"/>
      <c r="Q201" s="88" t="s">
        <v>924</v>
      </c>
    </row>
    <row r="202" spans="1:17" ht="409.5" x14ac:dyDescent="0.2">
      <c r="A202" s="30" t="s">
        <v>925</v>
      </c>
      <c r="B202" s="30">
        <v>2024</v>
      </c>
      <c r="C202" s="30" t="str">
        <f t="shared" si="0"/>
        <v>Melo E Silva_2024</v>
      </c>
      <c r="D202" s="30" t="s">
        <v>926</v>
      </c>
      <c r="E202" s="30" t="s">
        <v>24</v>
      </c>
      <c r="F202" s="30" t="s">
        <v>2708</v>
      </c>
      <c r="G202" s="30" t="s">
        <v>29</v>
      </c>
      <c r="H202" s="30" t="s">
        <v>194</v>
      </c>
      <c r="I202" s="30" t="s">
        <v>927</v>
      </c>
      <c r="J202" s="37" t="s">
        <v>463</v>
      </c>
      <c r="K202" s="30" t="s">
        <v>57</v>
      </c>
      <c r="L202" s="30"/>
      <c r="M202" s="30" t="s">
        <v>928</v>
      </c>
      <c r="N202" s="30" t="s">
        <v>929</v>
      </c>
      <c r="O202" s="30" t="s">
        <v>930</v>
      </c>
      <c r="P202" s="30" t="s">
        <v>931</v>
      </c>
      <c r="Q202" s="88" t="s">
        <v>932</v>
      </c>
    </row>
    <row r="203" spans="1:17" ht="409.5" x14ac:dyDescent="0.2">
      <c r="A203" s="30" t="s">
        <v>933</v>
      </c>
      <c r="B203" s="30">
        <v>2021</v>
      </c>
      <c r="C203" s="30" t="str">
        <f t="shared" si="0"/>
        <v>Bleibtreu_2021</v>
      </c>
      <c r="D203" s="30" t="s">
        <v>758</v>
      </c>
      <c r="E203" s="30" t="s">
        <v>24</v>
      </c>
      <c r="F203" s="30" t="s">
        <v>934</v>
      </c>
      <c r="G203" s="30" t="s">
        <v>29</v>
      </c>
      <c r="H203" s="30" t="s">
        <v>194</v>
      </c>
      <c r="I203" s="30" t="s">
        <v>100</v>
      </c>
      <c r="J203" s="37" t="s">
        <v>935</v>
      </c>
      <c r="K203" s="30" t="s">
        <v>57</v>
      </c>
      <c r="L203" s="30"/>
      <c r="M203" s="30" t="s">
        <v>2709</v>
      </c>
      <c r="N203" s="30" t="s">
        <v>936</v>
      </c>
      <c r="O203" s="30" t="s">
        <v>937</v>
      </c>
      <c r="P203" s="30" t="s">
        <v>938</v>
      </c>
      <c r="Q203" s="88" t="s">
        <v>939</v>
      </c>
    </row>
    <row r="204" spans="1:17" ht="47.25" x14ac:dyDescent="0.2">
      <c r="A204" s="30" t="s">
        <v>940</v>
      </c>
      <c r="B204" s="30">
        <v>2022</v>
      </c>
      <c r="C204" s="30" t="str">
        <f t="shared" si="0"/>
        <v>Candel_2022</v>
      </c>
      <c r="D204" s="30" t="s">
        <v>500</v>
      </c>
      <c r="E204" s="30" t="s">
        <v>24</v>
      </c>
      <c r="F204" s="30" t="s">
        <v>941</v>
      </c>
      <c r="G204" s="30" t="s">
        <v>46</v>
      </c>
      <c r="H204" s="30" t="s">
        <v>194</v>
      </c>
      <c r="I204" s="30"/>
      <c r="J204" s="30"/>
      <c r="K204" s="30"/>
      <c r="L204" s="30"/>
      <c r="M204" s="30"/>
      <c r="N204" s="30"/>
      <c r="O204" s="30"/>
      <c r="P204" s="30"/>
      <c r="Q204" s="88" t="s">
        <v>942</v>
      </c>
    </row>
    <row r="205" spans="1:17" ht="63" x14ac:dyDescent="0.2">
      <c r="A205" s="30" t="s">
        <v>943</v>
      </c>
      <c r="B205" s="30">
        <v>2020</v>
      </c>
      <c r="C205" s="30" t="str">
        <f t="shared" si="0"/>
        <v>Trebosc_2020</v>
      </c>
      <c r="D205" s="30" t="s">
        <v>413</v>
      </c>
      <c r="E205" s="30" t="s">
        <v>19</v>
      </c>
      <c r="F205" s="30" t="s">
        <v>944</v>
      </c>
      <c r="G205" s="30" t="s">
        <v>46</v>
      </c>
      <c r="H205" s="30" t="s">
        <v>194</v>
      </c>
      <c r="I205" s="30"/>
      <c r="J205" s="30"/>
      <c r="K205" s="30"/>
      <c r="L205" s="30"/>
      <c r="M205" s="30"/>
      <c r="N205" s="30"/>
      <c r="O205" s="30"/>
      <c r="P205" s="30"/>
      <c r="Q205" s="88" t="s">
        <v>945</v>
      </c>
    </row>
    <row r="206" spans="1:17" ht="110.25" x14ac:dyDescent="0.2">
      <c r="A206" s="30" t="s">
        <v>946</v>
      </c>
      <c r="B206" s="30">
        <v>2024</v>
      </c>
      <c r="C206" s="30" t="str">
        <f t="shared" si="0"/>
        <v>Vega_2024</v>
      </c>
      <c r="D206" s="30" t="s">
        <v>158</v>
      </c>
      <c r="E206" s="30" t="s">
        <v>19</v>
      </c>
      <c r="F206" s="30" t="s">
        <v>2711</v>
      </c>
      <c r="G206" s="30" t="s">
        <v>29</v>
      </c>
      <c r="H206" s="30" t="s">
        <v>194</v>
      </c>
      <c r="I206" s="30" t="s">
        <v>38</v>
      </c>
      <c r="J206" s="57" t="s">
        <v>2712</v>
      </c>
      <c r="K206" s="30" t="s">
        <v>57</v>
      </c>
      <c r="L206" s="30" t="s">
        <v>917</v>
      </c>
      <c r="M206" s="30" t="s">
        <v>947</v>
      </c>
      <c r="N206" s="30" t="s">
        <v>948</v>
      </c>
      <c r="O206" s="30" t="s">
        <v>949</v>
      </c>
      <c r="P206" s="30" t="s">
        <v>950</v>
      </c>
      <c r="Q206" s="88" t="s">
        <v>951</v>
      </c>
    </row>
    <row r="207" spans="1:17" ht="47.25" x14ac:dyDescent="0.2">
      <c r="A207" s="30" t="s">
        <v>952</v>
      </c>
      <c r="B207" s="30">
        <v>2021</v>
      </c>
      <c r="C207" s="30" t="str">
        <f t="shared" si="0"/>
        <v>Zalacain_2021</v>
      </c>
      <c r="D207" s="30" t="s">
        <v>158</v>
      </c>
      <c r="E207" s="30" t="s">
        <v>24</v>
      </c>
      <c r="F207" s="30" t="s">
        <v>953</v>
      </c>
      <c r="G207" s="30" t="s">
        <v>46</v>
      </c>
      <c r="H207" s="30" t="s">
        <v>194</v>
      </c>
      <c r="I207" s="30"/>
      <c r="J207" s="30"/>
      <c r="K207" s="30"/>
      <c r="L207" s="30"/>
      <c r="M207" s="30"/>
      <c r="N207" s="30"/>
      <c r="O207" s="30"/>
      <c r="P207" s="30"/>
      <c r="Q207" s="88" t="s">
        <v>954</v>
      </c>
    </row>
    <row r="208" spans="1:17" ht="63" x14ac:dyDescent="0.2">
      <c r="A208" s="30" t="s">
        <v>955</v>
      </c>
      <c r="B208" s="30">
        <v>2024</v>
      </c>
      <c r="C208" s="30" t="str">
        <f t="shared" si="0"/>
        <v>Buyukyanbolu_2024</v>
      </c>
      <c r="D208" s="30" t="s">
        <v>162</v>
      </c>
      <c r="E208" s="30" t="s">
        <v>24</v>
      </c>
      <c r="F208" s="30" t="s">
        <v>956</v>
      </c>
      <c r="G208" s="30" t="s">
        <v>46</v>
      </c>
      <c r="H208" s="30" t="s">
        <v>194</v>
      </c>
      <c r="I208" s="30" t="s">
        <v>957</v>
      </c>
      <c r="J208" s="30"/>
      <c r="K208" s="30"/>
      <c r="L208" s="30"/>
      <c r="M208" s="30"/>
      <c r="N208" s="30"/>
      <c r="O208" s="30"/>
      <c r="P208" s="30"/>
      <c r="Q208" s="88" t="s">
        <v>958</v>
      </c>
    </row>
    <row r="209" spans="1:17" ht="47.25" x14ac:dyDescent="0.2">
      <c r="A209" s="30" t="s">
        <v>959</v>
      </c>
      <c r="B209" s="30">
        <v>2023</v>
      </c>
      <c r="C209" s="30" t="str">
        <f t="shared" si="0"/>
        <v>Baltas_2023</v>
      </c>
      <c r="D209" s="30" t="s">
        <v>104</v>
      </c>
      <c r="E209" s="30" t="s">
        <v>19</v>
      </c>
      <c r="F209" s="30" t="s">
        <v>960</v>
      </c>
      <c r="G209" s="30" t="s">
        <v>46</v>
      </c>
      <c r="H209" s="30" t="s">
        <v>194</v>
      </c>
      <c r="I209" s="30" t="s">
        <v>961</v>
      </c>
      <c r="J209" s="30"/>
      <c r="K209" s="30"/>
      <c r="L209" s="30"/>
      <c r="M209" s="30"/>
      <c r="N209" s="30"/>
      <c r="O209" s="30"/>
      <c r="P209" s="30"/>
      <c r="Q209" s="88" t="s">
        <v>962</v>
      </c>
    </row>
    <row r="210" spans="1:17" ht="47.25" x14ac:dyDescent="0.2">
      <c r="A210" s="30" t="s">
        <v>963</v>
      </c>
      <c r="B210" s="30">
        <v>2024</v>
      </c>
      <c r="C210" s="30" t="str">
        <f t="shared" si="0"/>
        <v>Kammineni_2024</v>
      </c>
      <c r="D210" s="30" t="s">
        <v>964</v>
      </c>
      <c r="E210" s="30" t="s">
        <v>19</v>
      </c>
      <c r="F210" s="30" t="s">
        <v>965</v>
      </c>
      <c r="G210" s="30" t="s">
        <v>46</v>
      </c>
      <c r="H210" s="30" t="s">
        <v>194</v>
      </c>
      <c r="I210" s="30"/>
      <c r="J210" s="30"/>
      <c r="K210" s="30"/>
      <c r="L210" s="30"/>
      <c r="M210" s="30"/>
      <c r="N210" s="30"/>
      <c r="O210" s="30"/>
      <c r="P210" s="30"/>
      <c r="Q210" s="88" t="s">
        <v>966</v>
      </c>
    </row>
    <row r="211" spans="1:17" ht="63" x14ac:dyDescent="0.2">
      <c r="A211" s="30" t="s">
        <v>967</v>
      </c>
      <c r="B211" s="30">
        <v>2021</v>
      </c>
      <c r="C211" s="30" t="str">
        <f t="shared" si="0"/>
        <v>Naas_2021</v>
      </c>
      <c r="D211" s="30" t="s">
        <v>104</v>
      </c>
      <c r="E211" s="30" t="s">
        <v>24</v>
      </c>
      <c r="F211" s="30" t="s">
        <v>2713</v>
      </c>
      <c r="G211" s="30" t="s">
        <v>46</v>
      </c>
      <c r="H211" s="30" t="s">
        <v>194</v>
      </c>
      <c r="I211" s="30" t="s">
        <v>100</v>
      </c>
      <c r="J211" s="30"/>
      <c r="K211" s="30"/>
      <c r="L211" s="30"/>
      <c r="M211" s="30"/>
      <c r="N211" s="30"/>
      <c r="O211" s="30"/>
      <c r="P211" s="30"/>
      <c r="Q211" s="88" t="s">
        <v>968</v>
      </c>
    </row>
    <row r="212" spans="1:17" ht="47.25" x14ac:dyDescent="0.2">
      <c r="A212" s="30" t="s">
        <v>969</v>
      </c>
      <c r="B212" s="30">
        <v>2024</v>
      </c>
      <c r="C212" s="30" t="str">
        <f t="shared" si="0"/>
        <v>Strateva_2024</v>
      </c>
      <c r="D212" s="30" t="s">
        <v>970</v>
      </c>
      <c r="E212" s="30" t="s">
        <v>24</v>
      </c>
      <c r="F212" s="30" t="s">
        <v>971</v>
      </c>
      <c r="G212" s="30" t="s">
        <v>46</v>
      </c>
      <c r="H212" s="30" t="s">
        <v>194</v>
      </c>
      <c r="I212" s="30" t="s">
        <v>913</v>
      </c>
      <c r="J212" s="37" t="s">
        <v>39</v>
      </c>
      <c r="K212" s="30" t="s">
        <v>57</v>
      </c>
      <c r="L212" s="30"/>
      <c r="M212" s="30" t="s">
        <v>972</v>
      </c>
      <c r="N212" s="30"/>
      <c r="O212" s="30"/>
      <c r="P212" s="30"/>
      <c r="Q212" s="88" t="s">
        <v>973</v>
      </c>
    </row>
    <row r="213" spans="1:17" ht="47.25" x14ac:dyDescent="0.2">
      <c r="A213" s="30" t="s">
        <v>974</v>
      </c>
      <c r="B213" s="30">
        <v>2022</v>
      </c>
      <c r="C213" s="30" t="str">
        <f t="shared" si="0"/>
        <v>Karlowsky_2022</v>
      </c>
      <c r="D213" s="30" t="s">
        <v>158</v>
      </c>
      <c r="E213" s="30" t="s">
        <v>24</v>
      </c>
      <c r="F213" s="30" t="s">
        <v>975</v>
      </c>
      <c r="G213" s="30" t="s">
        <v>46</v>
      </c>
      <c r="H213" s="30" t="s">
        <v>194</v>
      </c>
      <c r="I213" s="30"/>
      <c r="J213" s="30"/>
      <c r="K213" s="30"/>
      <c r="L213" s="30"/>
      <c r="M213" s="30"/>
      <c r="N213" s="30"/>
      <c r="O213" s="30"/>
      <c r="P213" s="30"/>
      <c r="Q213" s="88" t="s">
        <v>976</v>
      </c>
    </row>
    <row r="214" spans="1:17" ht="346.5" x14ac:dyDescent="0.2">
      <c r="A214" s="30" t="s">
        <v>977</v>
      </c>
      <c r="B214" s="30">
        <v>2024</v>
      </c>
      <c r="C214" s="30" t="str">
        <f t="shared" si="0"/>
        <v>Barker_2024</v>
      </c>
      <c r="D214" s="30" t="s">
        <v>454</v>
      </c>
      <c r="E214" s="30" t="s">
        <v>24</v>
      </c>
      <c r="F214" s="30" t="s">
        <v>2714</v>
      </c>
      <c r="G214" s="30" t="s">
        <v>46</v>
      </c>
      <c r="H214" s="30" t="s">
        <v>194</v>
      </c>
      <c r="I214" s="30" t="s">
        <v>978</v>
      </c>
      <c r="J214" s="37" t="s">
        <v>160</v>
      </c>
      <c r="K214" s="30" t="s">
        <v>57</v>
      </c>
      <c r="L214" s="30" t="s">
        <v>979</v>
      </c>
      <c r="M214" s="30" t="s">
        <v>2715</v>
      </c>
      <c r="N214" s="30" t="s">
        <v>980</v>
      </c>
      <c r="O214" s="30" t="s">
        <v>981</v>
      </c>
      <c r="P214" s="30" t="s">
        <v>982</v>
      </c>
      <c r="Q214" s="88" t="s">
        <v>983</v>
      </c>
    </row>
    <row r="215" spans="1:17" ht="47.25" x14ac:dyDescent="0.2">
      <c r="A215" s="30" t="s">
        <v>984</v>
      </c>
      <c r="B215" s="30">
        <v>2024</v>
      </c>
      <c r="C215" s="30" t="str">
        <f t="shared" si="0"/>
        <v>Khanchandani_2024</v>
      </c>
      <c r="D215" s="30" t="s">
        <v>985</v>
      </c>
      <c r="E215" s="30" t="s">
        <v>24</v>
      </c>
      <c r="F215" s="30" t="s">
        <v>986</v>
      </c>
      <c r="G215" s="30" t="s">
        <v>46</v>
      </c>
      <c r="H215" s="30" t="s">
        <v>194</v>
      </c>
      <c r="I215" s="30" t="s">
        <v>164</v>
      </c>
      <c r="J215" s="30"/>
      <c r="K215" s="30"/>
      <c r="L215" s="30"/>
      <c r="M215" s="30"/>
      <c r="N215" s="30"/>
      <c r="O215" s="30"/>
      <c r="P215" s="30"/>
      <c r="Q215" s="88" t="s">
        <v>987</v>
      </c>
    </row>
    <row r="216" spans="1:17" ht="173.25" x14ac:dyDescent="0.2">
      <c r="A216" s="30" t="s">
        <v>17</v>
      </c>
      <c r="B216" s="30">
        <v>2022</v>
      </c>
      <c r="C216" s="30" t="str">
        <f t="shared" si="0"/>
        <v>Sun_2022</v>
      </c>
      <c r="D216" s="30" t="s">
        <v>133</v>
      </c>
      <c r="E216" s="30" t="s">
        <v>24</v>
      </c>
      <c r="F216" s="30" t="s">
        <v>2716</v>
      </c>
      <c r="G216" s="30" t="s">
        <v>202</v>
      </c>
      <c r="H216" s="30" t="s">
        <v>194</v>
      </c>
      <c r="I216" s="30" t="s">
        <v>47</v>
      </c>
      <c r="J216" s="37" t="s">
        <v>474</v>
      </c>
      <c r="K216" s="30" t="s">
        <v>57</v>
      </c>
      <c r="L216" s="30" t="s">
        <v>988</v>
      </c>
      <c r="M216" s="30" t="s">
        <v>2717</v>
      </c>
      <c r="N216" s="30" t="s">
        <v>989</v>
      </c>
      <c r="O216" s="30" t="s">
        <v>990</v>
      </c>
      <c r="P216" s="30"/>
      <c r="Q216" s="88" t="s">
        <v>991</v>
      </c>
    </row>
    <row r="217" spans="1:17" ht="47.25" x14ac:dyDescent="0.2">
      <c r="A217" s="30" t="s">
        <v>992</v>
      </c>
      <c r="B217" s="30">
        <v>2024</v>
      </c>
      <c r="C217" s="30" t="str">
        <f t="shared" si="0"/>
        <v>Basu_2024</v>
      </c>
      <c r="D217" s="30" t="s">
        <v>993</v>
      </c>
      <c r="E217" s="30" t="s">
        <v>24</v>
      </c>
      <c r="F217" s="30" t="s">
        <v>2718</v>
      </c>
      <c r="G217" s="30" t="s">
        <v>46</v>
      </c>
      <c r="H217" s="30" t="s">
        <v>194</v>
      </c>
      <c r="I217" s="30"/>
      <c r="J217" s="30"/>
      <c r="K217" s="30"/>
      <c r="L217" s="30"/>
      <c r="M217" s="30"/>
      <c r="N217" s="30"/>
      <c r="O217" s="30"/>
      <c r="P217" s="30"/>
      <c r="Q217" s="88" t="s">
        <v>994</v>
      </c>
    </row>
    <row r="218" spans="1:17" ht="409.5" x14ac:dyDescent="0.2">
      <c r="A218" s="30" t="s">
        <v>995</v>
      </c>
      <c r="B218" s="30">
        <v>2024</v>
      </c>
      <c r="C218" s="30" t="str">
        <f t="shared" si="0"/>
        <v>Rodríguez-Aguirregabiria _2024</v>
      </c>
      <c r="D218" s="30" t="s">
        <v>433</v>
      </c>
      <c r="E218" s="30" t="s">
        <v>19</v>
      </c>
      <c r="F218" s="30" t="s">
        <v>2719</v>
      </c>
      <c r="G218" s="30" t="s">
        <v>29</v>
      </c>
      <c r="H218" s="30" t="s">
        <v>194</v>
      </c>
      <c r="I218" s="30" t="s">
        <v>259</v>
      </c>
      <c r="J218" s="57" t="s">
        <v>2720</v>
      </c>
      <c r="K218" s="30" t="s">
        <v>57</v>
      </c>
      <c r="L218" s="30" t="s">
        <v>996</v>
      </c>
      <c r="M218" s="30" t="s">
        <v>997</v>
      </c>
      <c r="N218" s="30" t="s">
        <v>998</v>
      </c>
      <c r="O218" s="30" t="s">
        <v>999</v>
      </c>
      <c r="P218" s="30" t="s">
        <v>1000</v>
      </c>
      <c r="Q218" s="88" t="s">
        <v>1001</v>
      </c>
    </row>
    <row r="219" spans="1:17" ht="47.25" x14ac:dyDescent="0.2">
      <c r="A219" s="30" t="s">
        <v>359</v>
      </c>
      <c r="B219" s="30">
        <v>2020</v>
      </c>
      <c r="C219" s="30" t="str">
        <f t="shared" si="0"/>
        <v>Iregui_2020</v>
      </c>
      <c r="D219" s="30" t="s">
        <v>402</v>
      </c>
      <c r="E219" s="30" t="s">
        <v>19</v>
      </c>
      <c r="F219" s="30" t="s">
        <v>2721</v>
      </c>
      <c r="G219" s="30" t="s">
        <v>46</v>
      </c>
      <c r="H219" s="30" t="s">
        <v>194</v>
      </c>
      <c r="I219" s="30"/>
      <c r="J219" s="30"/>
      <c r="K219" s="30"/>
      <c r="L219" s="30"/>
      <c r="M219" s="30"/>
      <c r="N219" s="30"/>
      <c r="O219" s="30"/>
      <c r="P219" s="30"/>
      <c r="Q219" s="88" t="s">
        <v>1002</v>
      </c>
    </row>
    <row r="220" spans="1:17" ht="63" x14ac:dyDescent="0.2">
      <c r="A220" s="30" t="s">
        <v>1003</v>
      </c>
      <c r="B220" s="30">
        <v>2023</v>
      </c>
      <c r="C220" s="30" t="str">
        <f t="shared" si="0"/>
        <v>Barone_2023</v>
      </c>
      <c r="D220" s="30" t="s">
        <v>433</v>
      </c>
      <c r="E220" s="30" t="s">
        <v>19</v>
      </c>
      <c r="F220" s="30" t="s">
        <v>1004</v>
      </c>
      <c r="G220" s="30" t="s">
        <v>46</v>
      </c>
      <c r="H220" s="30" t="s">
        <v>194</v>
      </c>
      <c r="I220" s="30"/>
      <c r="J220" s="30"/>
      <c r="K220" s="30"/>
      <c r="L220" s="30"/>
      <c r="M220" s="30"/>
      <c r="N220" s="30"/>
      <c r="O220" s="30"/>
      <c r="P220" s="30"/>
      <c r="Q220" s="88" t="s">
        <v>1005</v>
      </c>
    </row>
    <row r="221" spans="1:17" ht="409.5" x14ac:dyDescent="0.2">
      <c r="A221" s="30" t="s">
        <v>850</v>
      </c>
      <c r="B221" s="30">
        <v>2020</v>
      </c>
      <c r="C221" s="30" t="str">
        <f t="shared" si="0"/>
        <v>Kufel_2020</v>
      </c>
      <c r="D221" s="30" t="s">
        <v>1006</v>
      </c>
      <c r="E221" s="30" t="s">
        <v>19</v>
      </c>
      <c r="F221" s="30" t="s">
        <v>2722</v>
      </c>
      <c r="G221" s="30" t="s">
        <v>29</v>
      </c>
      <c r="H221" s="30" t="s">
        <v>194</v>
      </c>
      <c r="I221" s="30" t="s">
        <v>38</v>
      </c>
      <c r="J221" s="57" t="s">
        <v>2712</v>
      </c>
      <c r="K221" s="30" t="s">
        <v>57</v>
      </c>
      <c r="L221" s="30"/>
      <c r="M221" s="30" t="s">
        <v>1007</v>
      </c>
      <c r="N221" s="30" t="s">
        <v>1008</v>
      </c>
      <c r="O221" s="30" t="s">
        <v>1009</v>
      </c>
      <c r="P221" s="30" t="s">
        <v>1010</v>
      </c>
      <c r="Q221" s="88" t="s">
        <v>1011</v>
      </c>
    </row>
    <row r="222" spans="1:17" ht="63" x14ac:dyDescent="0.2">
      <c r="A222" s="30" t="s">
        <v>424</v>
      </c>
      <c r="B222" s="30">
        <v>2023</v>
      </c>
      <c r="C222" s="30" t="str">
        <f t="shared" si="0"/>
        <v>Sánchez-Urtaza_2023</v>
      </c>
      <c r="D222" s="30" t="s">
        <v>667</v>
      </c>
      <c r="E222" s="30" t="s">
        <v>24</v>
      </c>
      <c r="F222" s="30" t="s">
        <v>2723</v>
      </c>
      <c r="G222" s="30" t="s">
        <v>202</v>
      </c>
      <c r="H222" s="30" t="s">
        <v>194</v>
      </c>
      <c r="I222" s="30" t="s">
        <v>427</v>
      </c>
      <c r="J222" s="57" t="s">
        <v>2720</v>
      </c>
      <c r="K222" s="30" t="s">
        <v>57</v>
      </c>
      <c r="L222" s="30" t="s">
        <v>1012</v>
      </c>
      <c r="M222" s="30"/>
      <c r="N222" s="30"/>
      <c r="O222" s="30" t="s">
        <v>2724</v>
      </c>
      <c r="P222" s="30"/>
      <c r="Q222" s="88" t="s">
        <v>1013</v>
      </c>
    </row>
    <row r="223" spans="1:17" ht="47.25" x14ac:dyDescent="0.2">
      <c r="A223" s="30" t="s">
        <v>1014</v>
      </c>
      <c r="B223" s="30">
        <v>2020</v>
      </c>
      <c r="C223" s="30" t="str">
        <f t="shared" si="0"/>
        <v>Golden_2020</v>
      </c>
      <c r="D223" s="30" t="s">
        <v>1015</v>
      </c>
      <c r="E223" s="30" t="s">
        <v>24</v>
      </c>
      <c r="F223" s="30" t="s">
        <v>1016</v>
      </c>
      <c r="G223" s="30" t="s">
        <v>46</v>
      </c>
      <c r="H223" s="30" t="s">
        <v>194</v>
      </c>
      <c r="I223" s="30"/>
      <c r="J223" s="30"/>
      <c r="K223" s="30"/>
      <c r="L223" s="30"/>
      <c r="M223" s="30"/>
      <c r="N223" s="30"/>
      <c r="O223" s="30"/>
      <c r="P223" s="30"/>
      <c r="Q223" s="88" t="s">
        <v>1017</v>
      </c>
    </row>
    <row r="224" spans="1:17" ht="63" x14ac:dyDescent="0.2">
      <c r="A224" s="30" t="s">
        <v>377</v>
      </c>
      <c r="B224" s="30">
        <v>2021</v>
      </c>
      <c r="C224" s="30" t="str">
        <f t="shared" si="0"/>
        <v>Falcone_2021</v>
      </c>
      <c r="D224" s="30" t="s">
        <v>104</v>
      </c>
      <c r="E224" s="30" t="s">
        <v>19</v>
      </c>
      <c r="F224" s="30" t="s">
        <v>2725</v>
      </c>
      <c r="G224" s="30" t="s">
        <v>46</v>
      </c>
      <c r="H224" s="30" t="s">
        <v>194</v>
      </c>
      <c r="I224" s="30"/>
      <c r="J224" s="30"/>
      <c r="K224" s="30"/>
      <c r="L224" s="30"/>
      <c r="M224" s="30"/>
      <c r="N224" s="30"/>
      <c r="O224" s="30"/>
      <c r="P224" s="30"/>
      <c r="Q224" s="88" t="s">
        <v>1018</v>
      </c>
    </row>
    <row r="225" spans="1:17" ht="63" x14ac:dyDescent="0.2">
      <c r="A225" s="30" t="s">
        <v>1019</v>
      </c>
      <c r="B225" s="30">
        <v>2024</v>
      </c>
      <c r="C225" s="30" t="str">
        <f t="shared" si="0"/>
        <v>García-Rivera_2024</v>
      </c>
      <c r="D225" s="30" t="s">
        <v>433</v>
      </c>
      <c r="E225" s="30" t="s">
        <v>24</v>
      </c>
      <c r="F225" s="30" t="s">
        <v>2726</v>
      </c>
      <c r="G225" s="30" t="s">
        <v>46</v>
      </c>
      <c r="H225" s="30" t="s">
        <v>194</v>
      </c>
      <c r="I225" s="30"/>
      <c r="J225" s="30"/>
      <c r="K225" s="30"/>
      <c r="L225" s="30"/>
      <c r="M225" s="30"/>
      <c r="N225" s="30"/>
      <c r="O225" s="30"/>
      <c r="P225" s="30"/>
      <c r="Q225" s="88" t="s">
        <v>1020</v>
      </c>
    </row>
    <row r="226" spans="1:17" ht="31.5" x14ac:dyDescent="0.2">
      <c r="A226" s="30" t="s">
        <v>1021</v>
      </c>
      <c r="B226" s="30">
        <v>2024</v>
      </c>
      <c r="C226" s="30" t="str">
        <f t="shared" si="0"/>
        <v>Pasteran_2024</v>
      </c>
      <c r="D226" s="30" t="s">
        <v>1022</v>
      </c>
      <c r="E226" s="30" t="s">
        <v>19</v>
      </c>
      <c r="F226" s="30" t="s">
        <v>2728</v>
      </c>
      <c r="G226" s="30" t="s">
        <v>46</v>
      </c>
      <c r="H226" s="30" t="s">
        <v>194</v>
      </c>
      <c r="I226" s="30"/>
      <c r="J226" s="37" t="s">
        <v>39</v>
      </c>
      <c r="K226" s="30" t="s">
        <v>57</v>
      </c>
      <c r="L226" s="30"/>
      <c r="M226" s="30"/>
      <c r="N226" s="30"/>
      <c r="O226" s="30"/>
      <c r="P226" s="30"/>
      <c r="Q226" s="88" t="s">
        <v>1023</v>
      </c>
    </row>
    <row r="227" spans="1:17" ht="283.5" x14ac:dyDescent="0.2">
      <c r="A227" s="30" t="s">
        <v>1024</v>
      </c>
      <c r="B227" s="30">
        <v>2020</v>
      </c>
      <c r="C227" s="30" t="str">
        <f t="shared" si="0"/>
        <v>Gainey_2020</v>
      </c>
      <c r="D227" s="30" t="s">
        <v>1025</v>
      </c>
      <c r="E227" s="30" t="s">
        <v>19</v>
      </c>
      <c r="F227" s="30" t="s">
        <v>2729</v>
      </c>
      <c r="G227" s="30" t="s">
        <v>29</v>
      </c>
      <c r="H227" s="30" t="s">
        <v>194</v>
      </c>
      <c r="I227" s="30" t="s">
        <v>38</v>
      </c>
      <c r="J227" s="37" t="s">
        <v>1026</v>
      </c>
      <c r="K227" s="30" t="s">
        <v>57</v>
      </c>
      <c r="L227" s="30"/>
      <c r="M227" s="30" t="s">
        <v>1027</v>
      </c>
      <c r="N227" s="30" t="s">
        <v>1028</v>
      </c>
      <c r="O227" s="30" t="s">
        <v>1029</v>
      </c>
      <c r="P227" s="30" t="s">
        <v>1030</v>
      </c>
      <c r="Q227" s="88" t="s">
        <v>1031</v>
      </c>
    </row>
    <row r="228" spans="1:17" ht="63" x14ac:dyDescent="0.2">
      <c r="A228" s="30" t="s">
        <v>1032</v>
      </c>
      <c r="B228" s="30">
        <v>2024</v>
      </c>
      <c r="C228" s="30" t="str">
        <f t="shared" si="0"/>
        <v>Dudoignon_2024</v>
      </c>
      <c r="D228" s="30" t="s">
        <v>162</v>
      </c>
      <c r="E228" s="30" t="s">
        <v>24</v>
      </c>
      <c r="F228" s="30" t="s">
        <v>2730</v>
      </c>
      <c r="G228" s="30" t="s">
        <v>202</v>
      </c>
      <c r="H228" s="30" t="s">
        <v>194</v>
      </c>
      <c r="I228" s="30" t="s">
        <v>100</v>
      </c>
      <c r="J228" s="37" t="s">
        <v>39</v>
      </c>
      <c r="K228" s="30" t="s">
        <v>57</v>
      </c>
      <c r="L228" s="30" t="s">
        <v>1033</v>
      </c>
      <c r="M228" s="30"/>
      <c r="N228" s="30"/>
      <c r="O228" s="30" t="s">
        <v>1034</v>
      </c>
      <c r="P228" s="30"/>
      <c r="Q228" s="88" t="s">
        <v>1035</v>
      </c>
    </row>
    <row r="229" spans="1:17" ht="47.25" x14ac:dyDescent="0.2">
      <c r="A229" s="30" t="s">
        <v>310</v>
      </c>
      <c r="B229" s="30">
        <v>2024</v>
      </c>
      <c r="C229" s="30" t="str">
        <f t="shared" si="0"/>
        <v>Daaboul_2024</v>
      </c>
      <c r="D229" s="30" t="s">
        <v>133</v>
      </c>
      <c r="E229" s="30" t="s">
        <v>24</v>
      </c>
      <c r="F229" s="30" t="s">
        <v>2731</v>
      </c>
      <c r="G229" s="30" t="s">
        <v>20</v>
      </c>
      <c r="H229" s="30" t="s">
        <v>194</v>
      </c>
      <c r="I229" s="30" t="s">
        <v>312</v>
      </c>
      <c r="J229" s="37" t="s">
        <v>160</v>
      </c>
      <c r="K229" s="30"/>
      <c r="L229" s="30"/>
      <c r="M229" s="30"/>
      <c r="N229" s="30"/>
      <c r="O229" s="30"/>
      <c r="P229" s="30"/>
      <c r="Q229" s="88" t="s">
        <v>1036</v>
      </c>
    </row>
    <row r="230" spans="1:17" ht="47.25" x14ac:dyDescent="0.2">
      <c r="A230" s="30" t="s">
        <v>900</v>
      </c>
      <c r="B230" s="30">
        <v>2020</v>
      </c>
      <c r="C230" s="30" t="str">
        <f t="shared" si="0"/>
        <v>Kawai_2020</v>
      </c>
      <c r="D230" s="30" t="s">
        <v>158</v>
      </c>
      <c r="E230" s="30" t="s">
        <v>24</v>
      </c>
      <c r="F230" s="30" t="s">
        <v>2732</v>
      </c>
      <c r="G230" s="30" t="s">
        <v>46</v>
      </c>
      <c r="H230" s="30" t="s">
        <v>194</v>
      </c>
      <c r="I230" s="30" t="s">
        <v>38</v>
      </c>
      <c r="J230" s="30"/>
      <c r="K230" s="30"/>
      <c r="L230" s="30"/>
      <c r="M230" s="30"/>
      <c r="N230" s="30"/>
      <c r="O230" s="30"/>
      <c r="P230" s="30"/>
      <c r="Q230" s="88" t="s">
        <v>1037</v>
      </c>
    </row>
    <row r="231" spans="1:17" ht="47.25" x14ac:dyDescent="0.2">
      <c r="A231" s="30" t="s">
        <v>588</v>
      </c>
      <c r="B231" s="30">
        <v>2020</v>
      </c>
      <c r="C231" s="30" t="str">
        <f t="shared" si="0"/>
        <v>Longshaw_2020</v>
      </c>
      <c r="D231" s="30" t="s">
        <v>104</v>
      </c>
      <c r="E231" s="30" t="s">
        <v>24</v>
      </c>
      <c r="F231" s="30" t="s">
        <v>2733</v>
      </c>
      <c r="G231" s="30" t="s">
        <v>46</v>
      </c>
      <c r="H231" s="30" t="s">
        <v>194</v>
      </c>
      <c r="I231" s="30" t="s">
        <v>38</v>
      </c>
      <c r="J231" s="30"/>
      <c r="K231" s="30"/>
      <c r="L231" s="30"/>
      <c r="M231" s="30"/>
      <c r="N231" s="30"/>
      <c r="O231" s="30"/>
      <c r="P231" s="30"/>
      <c r="Q231" s="88" t="s">
        <v>1038</v>
      </c>
    </row>
    <row r="232" spans="1:17" ht="94.5" x14ac:dyDescent="0.2">
      <c r="A232" s="30" t="s">
        <v>1039</v>
      </c>
      <c r="B232" s="30">
        <v>2021</v>
      </c>
      <c r="C232" s="30" t="str">
        <f t="shared" si="0"/>
        <v>Wright_2021</v>
      </c>
      <c r="D232" s="30" t="s">
        <v>1040</v>
      </c>
      <c r="E232" s="30" t="s">
        <v>24</v>
      </c>
      <c r="F232" s="30" t="s">
        <v>1041</v>
      </c>
      <c r="G232" s="30" t="s">
        <v>46</v>
      </c>
      <c r="H232" s="30" t="s">
        <v>194</v>
      </c>
      <c r="I232" s="30" t="s">
        <v>293</v>
      </c>
      <c r="J232" s="30" t="s">
        <v>2734</v>
      </c>
      <c r="K232" s="30" t="s">
        <v>57</v>
      </c>
      <c r="L232" s="30"/>
      <c r="M232" s="30"/>
      <c r="N232" s="30"/>
      <c r="O232" s="30"/>
      <c r="P232" s="30" t="s">
        <v>1042</v>
      </c>
      <c r="Q232" s="88" t="s">
        <v>1043</v>
      </c>
    </row>
    <row r="233" spans="1:17" ht="78.75" x14ac:dyDescent="0.2">
      <c r="A233" s="30" t="s">
        <v>610</v>
      </c>
      <c r="B233" s="30">
        <v>2021</v>
      </c>
      <c r="C233" s="30" t="str">
        <f t="shared" si="0"/>
        <v>Gatti_2021</v>
      </c>
      <c r="D233" s="30" t="s">
        <v>433</v>
      </c>
      <c r="E233" s="30" t="s">
        <v>24</v>
      </c>
      <c r="F233" s="30" t="s">
        <v>2735</v>
      </c>
      <c r="G233" s="30" t="s">
        <v>46</v>
      </c>
      <c r="H233" s="30" t="s">
        <v>194</v>
      </c>
      <c r="I233" s="30" t="s">
        <v>380</v>
      </c>
      <c r="J233" s="37" t="s">
        <v>863</v>
      </c>
      <c r="K233" s="30" t="s">
        <v>57</v>
      </c>
      <c r="L233" s="30"/>
      <c r="M233" s="30"/>
      <c r="N233" s="30"/>
      <c r="O233" s="30"/>
      <c r="P233" s="30"/>
      <c r="Q233" s="88" t="s">
        <v>1044</v>
      </c>
    </row>
    <row r="234" spans="1:17" ht="78.75" x14ac:dyDescent="0.2">
      <c r="A234" s="30" t="s">
        <v>1045</v>
      </c>
      <c r="B234" s="30">
        <v>2024</v>
      </c>
      <c r="C234" s="30" t="str">
        <f t="shared" si="0"/>
        <v>Amadesi_2024</v>
      </c>
      <c r="D234" s="30" t="s">
        <v>1015</v>
      </c>
      <c r="E234" s="30" t="s">
        <v>19</v>
      </c>
      <c r="F234" s="30" t="s">
        <v>2736</v>
      </c>
      <c r="G234" s="30" t="s">
        <v>202</v>
      </c>
      <c r="H234" s="30" t="s">
        <v>194</v>
      </c>
      <c r="I234" s="30" t="s">
        <v>380</v>
      </c>
      <c r="J234" s="37" t="s">
        <v>474</v>
      </c>
      <c r="K234" s="30" t="s">
        <v>57</v>
      </c>
      <c r="L234" s="30" t="s">
        <v>1046</v>
      </c>
      <c r="M234" s="30" t="s">
        <v>1047</v>
      </c>
      <c r="N234" s="30"/>
      <c r="O234" s="30"/>
      <c r="P234" s="30" t="s">
        <v>1048</v>
      </c>
      <c r="Q234" s="88" t="s">
        <v>1049</v>
      </c>
    </row>
    <row r="235" spans="1:17" ht="220.5" x14ac:dyDescent="0.2">
      <c r="A235" s="30" t="s">
        <v>1050</v>
      </c>
      <c r="B235" s="30">
        <v>2021</v>
      </c>
      <c r="C235" s="30" t="str">
        <f t="shared" si="0"/>
        <v>McGann_2021</v>
      </c>
      <c r="D235" s="30" t="s">
        <v>1051</v>
      </c>
      <c r="E235" s="30" t="s">
        <v>19</v>
      </c>
      <c r="F235" s="30" t="s">
        <v>2737</v>
      </c>
      <c r="G235" s="30" t="s">
        <v>29</v>
      </c>
      <c r="H235" s="30" t="s">
        <v>194</v>
      </c>
      <c r="I235" s="30" t="s">
        <v>38</v>
      </c>
      <c r="J235" s="37" t="s">
        <v>1052</v>
      </c>
      <c r="K235" s="30" t="s">
        <v>57</v>
      </c>
      <c r="L235" s="30" t="s">
        <v>1053</v>
      </c>
      <c r="M235" s="30" t="s">
        <v>1054</v>
      </c>
      <c r="N235" s="30" t="s">
        <v>1055</v>
      </c>
      <c r="O235" s="30" t="s">
        <v>1056</v>
      </c>
      <c r="P235" s="30" t="s">
        <v>1057</v>
      </c>
      <c r="Q235" s="88" t="s">
        <v>1058</v>
      </c>
    </row>
    <row r="236" spans="1:17" ht="173.25" x14ac:dyDescent="0.2">
      <c r="A236" s="30" t="s">
        <v>685</v>
      </c>
      <c r="B236" s="30">
        <v>2024</v>
      </c>
      <c r="C236" s="30" t="str">
        <f t="shared" si="0"/>
        <v>Russo_2024</v>
      </c>
      <c r="D236" s="30" t="s">
        <v>447</v>
      </c>
      <c r="E236" s="30" t="s">
        <v>24</v>
      </c>
      <c r="F236" s="30" t="s">
        <v>1059</v>
      </c>
      <c r="G236" s="30" t="s">
        <v>29</v>
      </c>
      <c r="H236" s="30" t="s">
        <v>194</v>
      </c>
      <c r="I236" s="30" t="s">
        <v>380</v>
      </c>
      <c r="J236" s="30" t="s">
        <v>2738</v>
      </c>
      <c r="K236" s="30" t="s">
        <v>57</v>
      </c>
      <c r="L236" s="30"/>
      <c r="M236" s="30"/>
      <c r="N236" s="30"/>
      <c r="O236" s="30" t="s">
        <v>1060</v>
      </c>
      <c r="P236" s="30" t="s">
        <v>2739</v>
      </c>
      <c r="Q236" s="88" t="s">
        <v>1061</v>
      </c>
    </row>
    <row r="237" spans="1:17" ht="63" x14ac:dyDescent="0.2">
      <c r="A237" s="30" t="s">
        <v>1062</v>
      </c>
      <c r="B237" s="30">
        <v>2024</v>
      </c>
      <c r="C237" s="30" t="str">
        <f t="shared" si="0"/>
        <v>Zhan_2024</v>
      </c>
      <c r="D237" s="30" t="s">
        <v>172</v>
      </c>
      <c r="E237" s="30" t="s">
        <v>19</v>
      </c>
      <c r="F237" s="30" t="s">
        <v>1063</v>
      </c>
      <c r="G237" s="30" t="s">
        <v>46</v>
      </c>
      <c r="H237" s="30" t="s">
        <v>194</v>
      </c>
      <c r="I237" s="30"/>
      <c r="J237" s="30"/>
      <c r="K237" s="30"/>
      <c r="L237" s="30"/>
      <c r="M237" s="30"/>
      <c r="N237" s="30"/>
      <c r="O237" s="30"/>
      <c r="P237" s="30"/>
      <c r="Q237" s="88" t="s">
        <v>1064</v>
      </c>
    </row>
    <row r="238" spans="1:17" ht="157.5" x14ac:dyDescent="0.2">
      <c r="A238" s="30" t="s">
        <v>1065</v>
      </c>
      <c r="B238" s="30">
        <v>2024</v>
      </c>
      <c r="C238" s="30" t="str">
        <f t="shared" si="0"/>
        <v>Almangour_2024</v>
      </c>
      <c r="D238" s="30" t="s">
        <v>1006</v>
      </c>
      <c r="E238" s="30" t="s">
        <v>24</v>
      </c>
      <c r="F238" s="30" t="s">
        <v>2740</v>
      </c>
      <c r="G238" s="30" t="s">
        <v>202</v>
      </c>
      <c r="H238" s="30" t="s">
        <v>194</v>
      </c>
      <c r="I238" s="30" t="s">
        <v>1066</v>
      </c>
      <c r="J238" s="37" t="s">
        <v>474</v>
      </c>
      <c r="K238" s="30" t="s">
        <v>57</v>
      </c>
      <c r="L238" s="30" t="s">
        <v>1067</v>
      </c>
      <c r="M238" s="30"/>
      <c r="N238" s="30"/>
      <c r="O238" s="30" t="s">
        <v>1068</v>
      </c>
      <c r="P238" s="30" t="s">
        <v>1069</v>
      </c>
      <c r="Q238" s="88" t="s">
        <v>1070</v>
      </c>
    </row>
    <row r="239" spans="1:17" ht="47.25" x14ac:dyDescent="0.2">
      <c r="A239" s="30" t="s">
        <v>1071</v>
      </c>
      <c r="B239" s="30">
        <v>2024</v>
      </c>
      <c r="C239" s="30" t="str">
        <f t="shared" si="0"/>
        <v>Soanker_2024</v>
      </c>
      <c r="D239" s="30" t="s">
        <v>964</v>
      </c>
      <c r="E239" s="30" t="s">
        <v>24</v>
      </c>
      <c r="F239" s="30" t="s">
        <v>1072</v>
      </c>
      <c r="G239" s="30" t="s">
        <v>202</v>
      </c>
      <c r="H239" s="30" t="s">
        <v>194</v>
      </c>
      <c r="I239" s="30" t="s">
        <v>164</v>
      </c>
      <c r="J239" s="30"/>
      <c r="K239" s="30"/>
      <c r="L239" s="30"/>
      <c r="M239" s="30"/>
      <c r="N239" s="30"/>
      <c r="O239" s="30"/>
      <c r="P239" s="30"/>
      <c r="Q239" s="88" t="s">
        <v>1073</v>
      </c>
    </row>
    <row r="240" spans="1:17" ht="63" x14ac:dyDescent="0.2">
      <c r="A240" s="30" t="s">
        <v>610</v>
      </c>
      <c r="B240" s="30">
        <v>2024</v>
      </c>
      <c r="C240" s="30" t="str">
        <f t="shared" si="0"/>
        <v>Gatti_2024</v>
      </c>
      <c r="D240" s="30" t="s">
        <v>150</v>
      </c>
      <c r="E240" s="30" t="s">
        <v>19</v>
      </c>
      <c r="F240" s="30" t="s">
        <v>1074</v>
      </c>
      <c r="G240" s="30" t="s">
        <v>46</v>
      </c>
      <c r="H240" s="30" t="s">
        <v>194</v>
      </c>
      <c r="I240" s="30"/>
      <c r="J240" s="30"/>
      <c r="K240" s="30"/>
      <c r="L240" s="30"/>
      <c r="M240" s="30"/>
      <c r="N240" s="30"/>
      <c r="O240" s="30"/>
      <c r="P240" s="30"/>
      <c r="Q240" s="88" t="s">
        <v>1075</v>
      </c>
    </row>
    <row r="241" spans="1:17" ht="47.25" x14ac:dyDescent="0.2">
      <c r="A241" s="30" t="s">
        <v>1076</v>
      </c>
      <c r="B241" s="30">
        <v>2024</v>
      </c>
      <c r="C241" s="30" t="str">
        <f t="shared" si="0"/>
        <v>Potron_2024</v>
      </c>
      <c r="D241" s="30" t="s">
        <v>454</v>
      </c>
      <c r="E241" s="30" t="s">
        <v>19</v>
      </c>
      <c r="F241" s="30" t="s">
        <v>1077</v>
      </c>
      <c r="G241" s="30" t="s">
        <v>46</v>
      </c>
      <c r="H241" s="30" t="s">
        <v>194</v>
      </c>
      <c r="I241" s="30"/>
      <c r="J241" s="37" t="s">
        <v>39</v>
      </c>
      <c r="K241" s="30" t="s">
        <v>57</v>
      </c>
      <c r="L241" s="30"/>
      <c r="M241" s="30"/>
      <c r="N241" s="30"/>
      <c r="O241" s="30"/>
      <c r="P241" s="30"/>
      <c r="Q241" s="88" t="s">
        <v>1078</v>
      </c>
    </row>
    <row r="242" spans="1:17" ht="47.25" x14ac:dyDescent="0.2">
      <c r="A242" s="30" t="s">
        <v>1079</v>
      </c>
      <c r="B242" s="30">
        <v>2022</v>
      </c>
      <c r="C242" s="30" t="str">
        <f t="shared" si="0"/>
        <v>Pulmonary Infection Assembly of Chinese Thoracic Society_2022</v>
      </c>
      <c r="D242" s="30" t="s">
        <v>1080</v>
      </c>
      <c r="E242" s="30" t="s">
        <v>19</v>
      </c>
      <c r="F242" s="30" t="s">
        <v>1081</v>
      </c>
      <c r="G242" s="30" t="s">
        <v>394</v>
      </c>
      <c r="H242" s="30" t="s">
        <v>194</v>
      </c>
      <c r="I242" s="30" t="s">
        <v>47</v>
      </c>
      <c r="J242" s="37" t="s">
        <v>463</v>
      </c>
      <c r="K242" s="30" t="s">
        <v>57</v>
      </c>
      <c r="L242" s="30"/>
      <c r="M242" s="30"/>
      <c r="N242" s="30"/>
      <c r="O242" s="30"/>
      <c r="P242" s="30"/>
      <c r="Q242" s="88" t="s">
        <v>1082</v>
      </c>
    </row>
    <row r="243" spans="1:17" ht="252" x14ac:dyDescent="0.2">
      <c r="A243" s="30" t="s">
        <v>1083</v>
      </c>
      <c r="B243" s="30">
        <v>2024</v>
      </c>
      <c r="C243" s="30" t="str">
        <f t="shared" si="0"/>
        <v>Niculae_2024</v>
      </c>
      <c r="D243" s="30" t="s">
        <v>964</v>
      </c>
      <c r="E243" s="30" t="s">
        <v>19</v>
      </c>
      <c r="F243" s="30" t="s">
        <v>1084</v>
      </c>
      <c r="G243" s="30" t="s">
        <v>202</v>
      </c>
      <c r="H243" s="30" t="s">
        <v>194</v>
      </c>
      <c r="I243" s="30" t="s">
        <v>1085</v>
      </c>
      <c r="J243" s="37" t="s">
        <v>2741</v>
      </c>
      <c r="K243" s="30" t="s">
        <v>57</v>
      </c>
      <c r="L243" s="30" t="s">
        <v>2742</v>
      </c>
      <c r="M243" s="30" t="s">
        <v>2743</v>
      </c>
      <c r="N243" s="30" t="s">
        <v>1086</v>
      </c>
      <c r="O243" s="30" t="s">
        <v>1087</v>
      </c>
      <c r="P243" s="30" t="s">
        <v>1088</v>
      </c>
      <c r="Q243" s="88" t="s">
        <v>1089</v>
      </c>
    </row>
    <row r="244" spans="1:17" ht="110.25" x14ac:dyDescent="0.2">
      <c r="A244" s="30" t="s">
        <v>969</v>
      </c>
      <c r="B244" s="30">
        <v>2024</v>
      </c>
      <c r="C244" s="30" t="str">
        <f t="shared" si="0"/>
        <v>Strateva_2024</v>
      </c>
      <c r="D244" s="30" t="s">
        <v>970</v>
      </c>
      <c r="E244" s="30" t="s">
        <v>19</v>
      </c>
      <c r="F244" s="30" t="s">
        <v>2744</v>
      </c>
      <c r="G244" s="30" t="s">
        <v>46</v>
      </c>
      <c r="H244" s="30" t="s">
        <v>194</v>
      </c>
      <c r="I244" s="30" t="s">
        <v>913</v>
      </c>
      <c r="J244" s="37" t="s">
        <v>463</v>
      </c>
      <c r="K244" s="30" t="s">
        <v>57</v>
      </c>
      <c r="L244" s="30" t="s">
        <v>1090</v>
      </c>
      <c r="M244" s="30" t="s">
        <v>1091</v>
      </c>
      <c r="N244" s="30"/>
      <c r="O244" s="30"/>
      <c r="P244" s="30" t="s">
        <v>1092</v>
      </c>
      <c r="Q244" s="88" t="s">
        <v>1093</v>
      </c>
    </row>
    <row r="245" spans="1:17" ht="252" x14ac:dyDescent="0.2">
      <c r="A245" s="30" t="s">
        <v>717</v>
      </c>
      <c r="B245" s="30">
        <v>2024</v>
      </c>
      <c r="C245" s="30" t="str">
        <f t="shared" si="0"/>
        <v>Wong_2024</v>
      </c>
      <c r="D245" s="30" t="s">
        <v>454</v>
      </c>
      <c r="E245" s="30" t="s">
        <v>334</v>
      </c>
      <c r="F245" s="30" t="s">
        <v>1094</v>
      </c>
      <c r="G245" s="30" t="s">
        <v>46</v>
      </c>
      <c r="H245" s="30" t="s">
        <v>194</v>
      </c>
      <c r="I245" s="30" t="s">
        <v>38</v>
      </c>
      <c r="J245" s="37" t="s">
        <v>39</v>
      </c>
      <c r="K245" s="30" t="s">
        <v>57</v>
      </c>
      <c r="L245" s="30"/>
      <c r="M245" s="30"/>
      <c r="N245" s="30"/>
      <c r="O245" s="30"/>
      <c r="P245" s="30" t="s">
        <v>1095</v>
      </c>
      <c r="Q245" s="30" t="s">
        <v>2745</v>
      </c>
    </row>
    <row r="246" spans="1:17" ht="94.5" x14ac:dyDescent="0.2">
      <c r="A246" s="30" t="s">
        <v>1096</v>
      </c>
      <c r="B246" s="30">
        <v>2024</v>
      </c>
      <c r="C246" s="30" t="str">
        <f t="shared" si="0"/>
        <v>Uskudar-Guclu_2024</v>
      </c>
      <c r="D246" s="30" t="s">
        <v>1097</v>
      </c>
      <c r="E246" s="30" t="s">
        <v>334</v>
      </c>
      <c r="F246" s="30" t="s">
        <v>1098</v>
      </c>
      <c r="G246" s="30" t="s">
        <v>46</v>
      </c>
      <c r="H246" s="30" t="s">
        <v>194</v>
      </c>
      <c r="I246" s="30" t="s">
        <v>144</v>
      </c>
      <c r="J246" s="37" t="s">
        <v>39</v>
      </c>
      <c r="K246" s="30" t="s">
        <v>57</v>
      </c>
      <c r="L246" s="30" t="s">
        <v>1099</v>
      </c>
      <c r="M246" s="30" t="s">
        <v>1100</v>
      </c>
      <c r="N246" s="30"/>
      <c r="O246" s="30"/>
      <c r="P246" s="30" t="s">
        <v>1101</v>
      </c>
      <c r="Q246" s="30" t="s">
        <v>2746</v>
      </c>
    </row>
    <row r="247" spans="1:17" ht="252" x14ac:dyDescent="0.2">
      <c r="A247" s="30" t="s">
        <v>1102</v>
      </c>
      <c r="B247" s="30">
        <v>2021</v>
      </c>
      <c r="C247" s="30" t="str">
        <f t="shared" si="0"/>
        <v>McLeod_2021</v>
      </c>
      <c r="D247" s="30" t="s">
        <v>1103</v>
      </c>
      <c r="E247" s="30" t="s">
        <v>334</v>
      </c>
      <c r="F247" s="30" t="s">
        <v>1104</v>
      </c>
      <c r="G247" s="30" t="s">
        <v>46</v>
      </c>
      <c r="H247" s="30" t="s">
        <v>194</v>
      </c>
      <c r="I247" s="30"/>
      <c r="J247" s="30"/>
      <c r="K247" s="30"/>
      <c r="L247" s="30"/>
      <c r="M247" s="30"/>
      <c r="N247" s="30"/>
      <c r="O247" s="30"/>
      <c r="P247" s="30" t="s">
        <v>1105</v>
      </c>
      <c r="Q247" s="30" t="s">
        <v>2748</v>
      </c>
    </row>
    <row r="248" spans="1:17" ht="236.25" x14ac:dyDescent="0.2">
      <c r="A248" s="30" t="s">
        <v>97</v>
      </c>
      <c r="B248" s="30">
        <v>2022</v>
      </c>
      <c r="C248" s="30" t="str">
        <f t="shared" si="0"/>
        <v>Bonnin_2022</v>
      </c>
      <c r="D248" s="30" t="s">
        <v>1106</v>
      </c>
      <c r="E248" s="30" t="s">
        <v>334</v>
      </c>
      <c r="F248" s="30" t="s">
        <v>1107</v>
      </c>
      <c r="G248" s="30" t="s">
        <v>46</v>
      </c>
      <c r="H248" s="30" t="s">
        <v>194</v>
      </c>
      <c r="I248" s="30" t="s">
        <v>100</v>
      </c>
      <c r="J248" s="30" t="s">
        <v>63</v>
      </c>
      <c r="K248" s="30"/>
      <c r="L248" s="30"/>
      <c r="M248" s="30" t="s">
        <v>1108</v>
      </c>
      <c r="N248" s="30"/>
      <c r="O248" s="30"/>
      <c r="P248" s="30" t="s">
        <v>1109</v>
      </c>
      <c r="Q248" s="30" t="s">
        <v>2749</v>
      </c>
    </row>
    <row r="249" spans="1:17" ht="110.25" x14ac:dyDescent="0.2">
      <c r="A249" s="30" t="s">
        <v>366</v>
      </c>
      <c r="B249" s="30">
        <v>2024</v>
      </c>
      <c r="C249" s="30" t="str">
        <f t="shared" si="0"/>
        <v>Tamma_2024</v>
      </c>
      <c r="D249" s="30" t="s">
        <v>1110</v>
      </c>
      <c r="E249" s="30" t="s">
        <v>334</v>
      </c>
      <c r="F249" s="30" t="s">
        <v>1111</v>
      </c>
      <c r="G249" s="30" t="s">
        <v>29</v>
      </c>
      <c r="H249" s="30" t="s">
        <v>194</v>
      </c>
      <c r="I249" s="30" t="s">
        <v>38</v>
      </c>
      <c r="J249" s="37" t="s">
        <v>39</v>
      </c>
      <c r="K249" s="30" t="s">
        <v>57</v>
      </c>
      <c r="L249" s="30" t="s">
        <v>1112</v>
      </c>
      <c r="M249" s="30" t="s">
        <v>1113</v>
      </c>
      <c r="N249" s="30" t="s">
        <v>1114</v>
      </c>
      <c r="O249" s="30" t="s">
        <v>1115</v>
      </c>
      <c r="P249" s="30" t="s">
        <v>1116</v>
      </c>
      <c r="Q249" s="30" t="s">
        <v>2750</v>
      </c>
    </row>
    <row r="250" spans="1:17" ht="189" x14ac:dyDescent="0.2">
      <c r="A250" s="30" t="s">
        <v>739</v>
      </c>
      <c r="B250" s="30">
        <v>2022</v>
      </c>
      <c r="C250" s="30" t="str">
        <f t="shared" si="0"/>
        <v>Shortridge_2022</v>
      </c>
      <c r="D250" s="30" t="s">
        <v>37</v>
      </c>
      <c r="E250" s="30" t="s">
        <v>334</v>
      </c>
      <c r="F250" s="30" t="s">
        <v>1117</v>
      </c>
      <c r="G250" s="30" t="s">
        <v>46</v>
      </c>
      <c r="H250" s="30" t="s">
        <v>194</v>
      </c>
      <c r="I250" s="30" t="s">
        <v>38</v>
      </c>
      <c r="J250" s="30" t="s">
        <v>1118</v>
      </c>
      <c r="K250" s="30" t="s">
        <v>57</v>
      </c>
      <c r="L250" s="30"/>
      <c r="M250" s="30" t="s">
        <v>1119</v>
      </c>
      <c r="N250" s="30"/>
      <c r="O250" s="30"/>
      <c r="P250" s="30" t="s">
        <v>1120</v>
      </c>
      <c r="Q250" s="30" t="s">
        <v>2751</v>
      </c>
    </row>
    <row r="251" spans="1:17" ht="126" x14ac:dyDescent="0.2">
      <c r="A251" s="30" t="s">
        <v>1121</v>
      </c>
      <c r="B251" s="30">
        <v>2022</v>
      </c>
      <c r="C251" s="30" t="str">
        <f t="shared" si="0"/>
        <v>Klein_2022</v>
      </c>
      <c r="D251" s="30" t="s">
        <v>1110</v>
      </c>
      <c r="E251" s="30" t="s">
        <v>334</v>
      </c>
      <c r="F251" s="30" t="s">
        <v>1122</v>
      </c>
      <c r="G251" s="30" t="s">
        <v>29</v>
      </c>
      <c r="H251" s="30" t="s">
        <v>194</v>
      </c>
      <c r="I251" s="30" t="s">
        <v>134</v>
      </c>
      <c r="J251" s="30"/>
      <c r="K251" s="30"/>
      <c r="L251" s="30"/>
      <c r="M251" s="30"/>
      <c r="N251" s="30"/>
      <c r="O251" s="30"/>
      <c r="P251" s="30" t="s">
        <v>1123</v>
      </c>
      <c r="Q251" s="30" t="s">
        <v>2471</v>
      </c>
    </row>
    <row r="252" spans="1:17" ht="78.75" x14ac:dyDescent="0.2">
      <c r="A252" s="30" t="s">
        <v>406</v>
      </c>
      <c r="B252" s="30">
        <v>2022</v>
      </c>
      <c r="C252" s="30" t="str">
        <f t="shared" si="0"/>
        <v>Iovleva_2022</v>
      </c>
      <c r="D252" s="30" t="s">
        <v>23</v>
      </c>
      <c r="E252" s="30" t="s">
        <v>334</v>
      </c>
      <c r="F252" s="30" t="s">
        <v>1124</v>
      </c>
      <c r="G252" s="30" t="s">
        <v>29</v>
      </c>
      <c r="H252" s="30" t="s">
        <v>194</v>
      </c>
      <c r="I252" s="30" t="s">
        <v>38</v>
      </c>
      <c r="J252" s="37" t="s">
        <v>39</v>
      </c>
      <c r="K252" s="30" t="s">
        <v>57</v>
      </c>
      <c r="L252" s="30"/>
      <c r="M252" s="30"/>
      <c r="N252" s="30"/>
      <c r="O252" s="30" t="s">
        <v>1125</v>
      </c>
      <c r="P252" s="30" t="s">
        <v>1126</v>
      </c>
      <c r="Q252" s="30" t="s">
        <v>2752</v>
      </c>
    </row>
    <row r="253" spans="1:17" ht="110.25" x14ac:dyDescent="0.2">
      <c r="A253" s="30" t="s">
        <v>406</v>
      </c>
      <c r="B253" s="30">
        <v>2024</v>
      </c>
      <c r="C253" s="30" t="str">
        <f t="shared" si="0"/>
        <v>Iovleva_2024</v>
      </c>
      <c r="D253" s="30" t="s">
        <v>1127</v>
      </c>
      <c r="E253" s="30" t="s">
        <v>334</v>
      </c>
      <c r="F253" s="30" t="s">
        <v>1128</v>
      </c>
      <c r="G253" s="30" t="s">
        <v>202</v>
      </c>
      <c r="H253" s="30" t="s">
        <v>194</v>
      </c>
      <c r="I253" s="30" t="s">
        <v>1129</v>
      </c>
      <c r="J253" s="30"/>
      <c r="K253" s="30" t="s">
        <v>1130</v>
      </c>
      <c r="L253" s="30"/>
      <c r="M253" s="30"/>
      <c r="N253" s="30"/>
      <c r="O253" s="30"/>
      <c r="P253" s="30" t="s">
        <v>1131</v>
      </c>
      <c r="Q253" s="30" t="s">
        <v>2753</v>
      </c>
    </row>
    <row r="254" spans="1:17" ht="126" x14ac:dyDescent="0.2">
      <c r="A254" s="30" t="s">
        <v>1132</v>
      </c>
      <c r="B254" s="30">
        <v>2024</v>
      </c>
      <c r="C254" s="30" t="str">
        <f t="shared" si="0"/>
        <v>Plaisance_2024</v>
      </c>
      <c r="D254" s="30" t="s">
        <v>1133</v>
      </c>
      <c r="E254" s="30" t="s">
        <v>334</v>
      </c>
      <c r="F254" s="30" t="s">
        <v>1134</v>
      </c>
      <c r="G254" s="30" t="s">
        <v>46</v>
      </c>
      <c r="H254" s="30" t="s">
        <v>194</v>
      </c>
      <c r="I254" s="30"/>
      <c r="J254" s="30"/>
      <c r="K254" s="30"/>
      <c r="L254" s="30"/>
      <c r="M254" s="30"/>
      <c r="N254" s="30"/>
      <c r="O254" s="30"/>
      <c r="P254" s="30" t="s">
        <v>1135</v>
      </c>
      <c r="Q254" s="30" t="s">
        <v>2521</v>
      </c>
    </row>
    <row r="255" spans="1:17" ht="94.5" x14ac:dyDescent="0.2">
      <c r="A255" s="30" t="s">
        <v>1136</v>
      </c>
      <c r="B255" s="30">
        <v>2021</v>
      </c>
      <c r="C255" s="30" t="str">
        <f t="shared" si="0"/>
        <v>Roy_2021</v>
      </c>
      <c r="D255" s="30" t="s">
        <v>1137</v>
      </c>
      <c r="E255" s="30" t="s">
        <v>334</v>
      </c>
      <c r="F255" s="30" t="s">
        <v>1138</v>
      </c>
      <c r="G255" s="30" t="s">
        <v>29</v>
      </c>
      <c r="H255" s="30" t="s">
        <v>194</v>
      </c>
      <c r="I255" s="30" t="s">
        <v>38</v>
      </c>
      <c r="J255" s="37" t="s">
        <v>463</v>
      </c>
      <c r="K255" s="30" t="s">
        <v>57</v>
      </c>
      <c r="L255" s="30"/>
      <c r="M255" s="30" t="s">
        <v>1139</v>
      </c>
      <c r="N255" s="30"/>
      <c r="O255" s="30" t="s">
        <v>1140</v>
      </c>
      <c r="P255" s="30" t="s">
        <v>1141</v>
      </c>
      <c r="Q255" s="30" t="s">
        <v>2522</v>
      </c>
    </row>
    <row r="256" spans="1:17" ht="47.25" x14ac:dyDescent="0.2">
      <c r="A256" s="30" t="s">
        <v>1142</v>
      </c>
      <c r="B256" s="30">
        <v>2023</v>
      </c>
      <c r="C256" s="30" t="str">
        <f t="shared" si="0"/>
        <v>Witzke_2023</v>
      </c>
      <c r="D256" s="30" t="s">
        <v>1143</v>
      </c>
      <c r="E256" s="30" t="s">
        <v>334</v>
      </c>
      <c r="F256" s="30" t="s">
        <v>1144</v>
      </c>
      <c r="G256" s="30" t="s">
        <v>46</v>
      </c>
      <c r="H256" s="30" t="s">
        <v>194</v>
      </c>
      <c r="I256" s="30" t="s">
        <v>134</v>
      </c>
      <c r="J256" s="30"/>
      <c r="K256" s="30"/>
      <c r="L256" s="30"/>
      <c r="M256" s="30"/>
      <c r="N256" s="30"/>
      <c r="O256" s="30"/>
      <c r="P256" s="30" t="s">
        <v>350</v>
      </c>
      <c r="Q256" s="30" t="s">
        <v>2754</v>
      </c>
    </row>
    <row r="257" spans="1:17" ht="47.25" x14ac:dyDescent="0.2">
      <c r="A257" s="30" t="s">
        <v>1145</v>
      </c>
      <c r="B257" s="30">
        <v>2021</v>
      </c>
      <c r="C257" s="30" t="str">
        <f t="shared" ref="C257:C303" si="1">CONCATENATE(A257,"_",B257)</f>
        <v>Volpicelli_2021</v>
      </c>
      <c r="D257" s="30" t="s">
        <v>98</v>
      </c>
      <c r="E257" s="30" t="s">
        <v>334</v>
      </c>
      <c r="F257" s="30" t="s">
        <v>1146</v>
      </c>
      <c r="G257" s="30" t="s">
        <v>46</v>
      </c>
      <c r="H257" s="30" t="s">
        <v>194</v>
      </c>
      <c r="I257" s="30" t="s">
        <v>380</v>
      </c>
      <c r="J257" s="30"/>
      <c r="K257" s="30"/>
      <c r="L257" s="30"/>
      <c r="M257" s="30"/>
      <c r="N257" s="30"/>
      <c r="O257" s="30"/>
      <c r="P257" s="30" t="s">
        <v>350</v>
      </c>
      <c r="Q257" s="30" t="s">
        <v>2755</v>
      </c>
    </row>
    <row r="258" spans="1:17" ht="78.75" x14ac:dyDescent="0.2">
      <c r="A258" s="30" t="s">
        <v>814</v>
      </c>
      <c r="B258" s="30">
        <v>2021</v>
      </c>
      <c r="C258" s="30" t="str">
        <f t="shared" si="1"/>
        <v>Morris_2021</v>
      </c>
      <c r="D258" s="30" t="s">
        <v>1147</v>
      </c>
      <c r="E258" s="30" t="s">
        <v>334</v>
      </c>
      <c r="F258" s="30" t="s">
        <v>1148</v>
      </c>
      <c r="G258" s="30" t="s">
        <v>46</v>
      </c>
      <c r="H258" s="30" t="s">
        <v>194</v>
      </c>
      <c r="I258" s="30"/>
      <c r="J258" s="30"/>
      <c r="K258" s="30"/>
      <c r="L258" s="30"/>
      <c r="M258" s="30"/>
      <c r="N258" s="30"/>
      <c r="O258" s="30"/>
      <c r="P258" s="30" t="s">
        <v>1149</v>
      </c>
      <c r="Q258" s="30" t="s">
        <v>2756</v>
      </c>
    </row>
    <row r="259" spans="1:17" ht="393.75" x14ac:dyDescent="0.2">
      <c r="A259" s="30" t="s">
        <v>769</v>
      </c>
      <c r="B259" s="30">
        <v>2021</v>
      </c>
      <c r="C259" s="30" t="str">
        <f t="shared" si="1"/>
        <v>Kawaguchi_2021</v>
      </c>
      <c r="D259" s="30" t="s">
        <v>1127</v>
      </c>
      <c r="E259" s="30" t="s">
        <v>334</v>
      </c>
      <c r="F259" s="30" t="s">
        <v>1150</v>
      </c>
      <c r="G259" s="30" t="s">
        <v>46</v>
      </c>
      <c r="H259" s="30" t="s">
        <v>194</v>
      </c>
      <c r="I259" s="30" t="s">
        <v>888</v>
      </c>
      <c r="J259" s="30" t="s">
        <v>435</v>
      </c>
      <c r="K259" s="30" t="s">
        <v>57</v>
      </c>
      <c r="L259" s="30"/>
      <c r="M259" s="30"/>
      <c r="N259" s="30"/>
      <c r="O259" s="30"/>
      <c r="P259" s="30" t="s">
        <v>1151</v>
      </c>
      <c r="Q259" s="30" t="s">
        <v>1152</v>
      </c>
    </row>
    <row r="260" spans="1:17" ht="15.75" x14ac:dyDescent="0.2">
      <c r="A260" s="30" t="s">
        <v>1153</v>
      </c>
      <c r="B260" s="30">
        <v>2022</v>
      </c>
      <c r="C260" s="30" t="str">
        <f t="shared" si="1"/>
        <v>Soriano_2022</v>
      </c>
      <c r="D260" s="30" t="s">
        <v>1154</v>
      </c>
      <c r="E260" s="30" t="s">
        <v>334</v>
      </c>
      <c r="F260" s="30" t="s">
        <v>1155</v>
      </c>
      <c r="G260" s="30" t="s">
        <v>46</v>
      </c>
      <c r="H260" s="30" t="s">
        <v>194</v>
      </c>
      <c r="I260" s="30"/>
      <c r="J260" s="30"/>
      <c r="K260" s="30"/>
      <c r="L260" s="30"/>
      <c r="M260" s="30"/>
      <c r="N260" s="30"/>
      <c r="O260" s="30"/>
      <c r="P260" s="30" t="s">
        <v>350</v>
      </c>
      <c r="Q260" s="30" t="s">
        <v>29</v>
      </c>
    </row>
    <row r="261" spans="1:17" ht="31.5" x14ac:dyDescent="0.2">
      <c r="A261" s="30" t="s">
        <v>1156</v>
      </c>
      <c r="B261" s="30">
        <v>2024</v>
      </c>
      <c r="C261" s="30" t="str">
        <f t="shared" si="1"/>
        <v>Cantón_2024</v>
      </c>
      <c r="D261" s="30" t="s">
        <v>1154</v>
      </c>
      <c r="E261" s="30" t="s">
        <v>334</v>
      </c>
      <c r="F261" s="30" t="s">
        <v>1157</v>
      </c>
      <c r="G261" s="30" t="s">
        <v>46</v>
      </c>
      <c r="H261" s="30" t="s">
        <v>194</v>
      </c>
      <c r="I261" s="30"/>
      <c r="J261" s="30"/>
      <c r="K261" s="30"/>
      <c r="L261" s="30"/>
      <c r="M261" s="30"/>
      <c r="N261" s="30"/>
      <c r="O261" s="30"/>
      <c r="P261" s="30" t="s">
        <v>1158</v>
      </c>
      <c r="Q261" s="30" t="s">
        <v>2758</v>
      </c>
    </row>
    <row r="262" spans="1:17" ht="94.5" x14ac:dyDescent="0.2">
      <c r="A262" s="30" t="s">
        <v>866</v>
      </c>
      <c r="B262" s="30">
        <v>2023</v>
      </c>
      <c r="C262" s="30" t="str">
        <f t="shared" si="1"/>
        <v>Camargo_2023</v>
      </c>
      <c r="D262" s="30" t="s">
        <v>9</v>
      </c>
      <c r="E262" s="30" t="s">
        <v>334</v>
      </c>
      <c r="F262" s="30" t="s">
        <v>1159</v>
      </c>
      <c r="G262" s="30" t="s">
        <v>46</v>
      </c>
      <c r="H262" s="30" t="s">
        <v>194</v>
      </c>
      <c r="I262" s="30" t="s">
        <v>869</v>
      </c>
      <c r="J262" s="37" t="s">
        <v>1160</v>
      </c>
      <c r="K262" s="30"/>
      <c r="L262" s="30"/>
      <c r="M262" s="30" t="s">
        <v>1161</v>
      </c>
      <c r="N262" s="30"/>
      <c r="O262" s="30"/>
      <c r="P262" s="30" t="s">
        <v>1162</v>
      </c>
      <c r="Q262" s="30" t="s">
        <v>2759</v>
      </c>
    </row>
    <row r="263" spans="1:17" ht="63" x14ac:dyDescent="0.2">
      <c r="A263" s="30" t="s">
        <v>857</v>
      </c>
      <c r="B263" s="30">
        <v>2023</v>
      </c>
      <c r="C263" s="30" t="str">
        <f t="shared" si="1"/>
        <v>Papa-Ezdra_2023</v>
      </c>
      <c r="D263" s="30" t="s">
        <v>98</v>
      </c>
      <c r="E263" s="30" t="s">
        <v>334</v>
      </c>
      <c r="F263" s="30" t="s">
        <v>1163</v>
      </c>
      <c r="G263" s="30" t="s">
        <v>46</v>
      </c>
      <c r="H263" s="30" t="s">
        <v>194</v>
      </c>
      <c r="I263" s="30"/>
      <c r="J263" s="30"/>
      <c r="K263" s="30"/>
      <c r="L263" s="30"/>
      <c r="M263" s="30"/>
      <c r="N263" s="30"/>
      <c r="O263" s="30"/>
      <c r="P263" s="30" t="s">
        <v>1164</v>
      </c>
      <c r="Q263" s="30" t="s">
        <v>2761</v>
      </c>
    </row>
    <row r="264" spans="1:17" ht="157.5" x14ac:dyDescent="0.2">
      <c r="A264" s="30" t="s">
        <v>1165</v>
      </c>
      <c r="B264" s="30">
        <v>2024</v>
      </c>
      <c r="C264" s="30" t="str">
        <f t="shared" si="1"/>
        <v>Lasarte-Monterrubio_2024</v>
      </c>
      <c r="D264" s="30" t="s">
        <v>1166</v>
      </c>
      <c r="E264" s="30" t="s">
        <v>334</v>
      </c>
      <c r="F264" s="30" t="s">
        <v>1167</v>
      </c>
      <c r="G264" s="30" t="s">
        <v>46</v>
      </c>
      <c r="H264" s="30" t="s">
        <v>194</v>
      </c>
      <c r="I264" s="30" t="s">
        <v>259</v>
      </c>
      <c r="J264" s="30"/>
      <c r="K264" s="30"/>
      <c r="L264" s="30"/>
      <c r="M264" s="30"/>
      <c r="N264" s="30"/>
      <c r="O264" s="30"/>
      <c r="P264" s="30" t="s">
        <v>1168</v>
      </c>
      <c r="Q264" s="30" t="s">
        <v>2762</v>
      </c>
    </row>
    <row r="265" spans="1:17" ht="47.25" x14ac:dyDescent="0.2">
      <c r="A265" s="30" t="s">
        <v>1169</v>
      </c>
      <c r="B265" s="30">
        <v>2024</v>
      </c>
      <c r="C265" s="30" t="str">
        <f t="shared" si="1"/>
        <v>De la Villa_2024</v>
      </c>
      <c r="D265" s="30" t="s">
        <v>1170</v>
      </c>
      <c r="E265" s="30" t="s">
        <v>200</v>
      </c>
      <c r="F265" s="30" t="s">
        <v>1171</v>
      </c>
      <c r="G265" s="30" t="s">
        <v>202</v>
      </c>
      <c r="H265" s="30" t="s">
        <v>194</v>
      </c>
      <c r="I265" s="30"/>
      <c r="J265" s="30"/>
      <c r="K265" s="30"/>
      <c r="L265" s="30"/>
      <c r="M265" s="30"/>
      <c r="N265" s="30"/>
      <c r="O265" s="30"/>
      <c r="P265" s="30"/>
      <c r="Q265" s="88" t="s">
        <v>1172</v>
      </c>
    </row>
    <row r="266" spans="1:17" ht="63" x14ac:dyDescent="0.2">
      <c r="A266" s="30" t="s">
        <v>1173</v>
      </c>
      <c r="B266" s="30">
        <v>2023</v>
      </c>
      <c r="C266" s="30" t="str">
        <f t="shared" si="1"/>
        <v>Soneda_2023</v>
      </c>
      <c r="D266" s="30" t="s">
        <v>1174</v>
      </c>
      <c r="E266" s="30" t="s">
        <v>200</v>
      </c>
      <c r="F266" s="30" t="s">
        <v>1175</v>
      </c>
      <c r="G266" s="30" t="s">
        <v>202</v>
      </c>
      <c r="H266" s="30" t="s">
        <v>194</v>
      </c>
      <c r="I266" s="30"/>
      <c r="J266" s="30"/>
      <c r="K266" s="30"/>
      <c r="L266" s="30"/>
      <c r="M266" s="30"/>
      <c r="N266" s="30"/>
      <c r="O266" s="30"/>
      <c r="P266" s="30"/>
      <c r="Q266" s="88" t="s">
        <v>1176</v>
      </c>
    </row>
    <row r="267" spans="1:17" ht="47.25" x14ac:dyDescent="0.2">
      <c r="A267" s="30" t="s">
        <v>1177</v>
      </c>
      <c r="B267" s="30">
        <v>2024</v>
      </c>
      <c r="C267" s="30" t="str">
        <f t="shared" si="1"/>
        <v>Tziolos_2024</v>
      </c>
      <c r="D267" s="30" t="s">
        <v>1178</v>
      </c>
      <c r="E267" s="30" t="s">
        <v>200</v>
      </c>
      <c r="F267" s="30" t="s">
        <v>1179</v>
      </c>
      <c r="G267" s="30" t="s">
        <v>202</v>
      </c>
      <c r="H267" s="30" t="s">
        <v>194</v>
      </c>
      <c r="I267" s="30"/>
      <c r="J267" s="30"/>
      <c r="K267" s="30"/>
      <c r="L267" s="30"/>
      <c r="M267" s="30"/>
      <c r="N267" s="30"/>
      <c r="O267" s="30"/>
      <c r="P267" s="30"/>
      <c r="Q267" s="88" t="s">
        <v>1180</v>
      </c>
    </row>
    <row r="268" spans="1:17" ht="110.25" x14ac:dyDescent="0.2">
      <c r="A268" s="30" t="s">
        <v>1181</v>
      </c>
      <c r="B268" s="30">
        <v>2023</v>
      </c>
      <c r="C268" s="30" t="str">
        <f t="shared" si="1"/>
        <v>Mohamed _2023</v>
      </c>
      <c r="D268" s="30" t="s">
        <v>316</v>
      </c>
      <c r="E268" s="30" t="s">
        <v>200</v>
      </c>
      <c r="F268" s="30" t="s">
        <v>1182</v>
      </c>
      <c r="G268" s="30" t="s">
        <v>46</v>
      </c>
      <c r="H268" s="30" t="s">
        <v>194</v>
      </c>
      <c r="I268" s="30"/>
      <c r="J268" s="30"/>
      <c r="K268" s="30"/>
      <c r="L268" s="30"/>
      <c r="M268" s="30"/>
      <c r="N268" s="30"/>
      <c r="O268" s="30"/>
      <c r="P268" s="30" t="s">
        <v>1183</v>
      </c>
      <c r="Q268" s="88" t="s">
        <v>1184</v>
      </c>
    </row>
    <row r="269" spans="1:17" ht="94.5" x14ac:dyDescent="0.2">
      <c r="A269" s="30" t="s">
        <v>1185</v>
      </c>
      <c r="B269" s="30">
        <v>2024</v>
      </c>
      <c r="C269" s="30" t="str">
        <f t="shared" si="1"/>
        <v>Viñes_2024</v>
      </c>
      <c r="D269" s="30" t="s">
        <v>1186</v>
      </c>
      <c r="E269" s="30" t="s">
        <v>200</v>
      </c>
      <c r="F269" s="30" t="s">
        <v>1187</v>
      </c>
      <c r="G269" s="30" t="s">
        <v>46</v>
      </c>
      <c r="H269" s="30" t="s">
        <v>194</v>
      </c>
      <c r="I269" s="30" t="s">
        <v>259</v>
      </c>
      <c r="J269" s="37" t="s">
        <v>1188</v>
      </c>
      <c r="K269" s="30" t="s">
        <v>57</v>
      </c>
      <c r="L269" s="30" t="s">
        <v>1189</v>
      </c>
      <c r="M269" s="30" t="s">
        <v>1190</v>
      </c>
      <c r="N269" s="30"/>
      <c r="O269" s="30"/>
      <c r="P269" s="30"/>
      <c r="Q269" s="88" t="s">
        <v>1191</v>
      </c>
    </row>
    <row r="270" spans="1:17" ht="63" x14ac:dyDescent="0.2">
      <c r="A270" s="30" t="s">
        <v>1192</v>
      </c>
      <c r="B270" s="30">
        <v>2024</v>
      </c>
      <c r="C270" s="30" t="str">
        <f t="shared" si="1"/>
        <v>Boutin_2024</v>
      </c>
      <c r="D270" s="30" t="s">
        <v>1178</v>
      </c>
      <c r="E270" s="30" t="s">
        <v>200</v>
      </c>
      <c r="F270" s="30" t="s">
        <v>1193</v>
      </c>
      <c r="G270" s="30" t="s">
        <v>202</v>
      </c>
      <c r="H270" s="30" t="s">
        <v>194</v>
      </c>
      <c r="I270" s="30" t="s">
        <v>1194</v>
      </c>
      <c r="J270" s="30"/>
      <c r="K270" s="30"/>
      <c r="L270" s="30"/>
      <c r="M270" s="30"/>
      <c r="N270" s="30"/>
      <c r="O270" s="30"/>
      <c r="P270" s="30"/>
      <c r="Q270" s="88" t="s">
        <v>1195</v>
      </c>
    </row>
    <row r="271" spans="1:17" ht="141.75" x14ac:dyDescent="0.2">
      <c r="A271" s="30" t="s">
        <v>1196</v>
      </c>
      <c r="B271" s="30">
        <v>2022</v>
      </c>
      <c r="C271" s="30" t="str">
        <f t="shared" si="1"/>
        <v>Mullié_2022</v>
      </c>
      <c r="D271" s="30" t="s">
        <v>1178</v>
      </c>
      <c r="E271" s="30" t="s">
        <v>200</v>
      </c>
      <c r="F271" s="30" t="s">
        <v>1197</v>
      </c>
      <c r="G271" s="30" t="s">
        <v>29</v>
      </c>
      <c r="H271" s="30" t="s">
        <v>194</v>
      </c>
      <c r="I271" s="30" t="s">
        <v>100</v>
      </c>
      <c r="J271" s="37" t="s">
        <v>1198</v>
      </c>
      <c r="K271" s="30" t="s">
        <v>57</v>
      </c>
      <c r="L271" s="30" t="s">
        <v>917</v>
      </c>
      <c r="M271" s="30"/>
      <c r="N271" s="30" t="s">
        <v>1199</v>
      </c>
      <c r="O271" s="30" t="s">
        <v>1200</v>
      </c>
      <c r="P271" s="30" t="s">
        <v>1201</v>
      </c>
      <c r="Q271" s="88" t="s">
        <v>1202</v>
      </c>
    </row>
    <row r="272" spans="1:17" ht="141.75" x14ac:dyDescent="0.2">
      <c r="A272" s="30" t="s">
        <v>1203</v>
      </c>
      <c r="B272" s="30">
        <v>2024</v>
      </c>
      <c r="C272" s="30" t="str">
        <f t="shared" si="1"/>
        <v>Rodríguez-Villodres _2024</v>
      </c>
      <c r="D272" s="30" t="s">
        <v>1204</v>
      </c>
      <c r="E272" s="30" t="s">
        <v>200</v>
      </c>
      <c r="F272" s="30" t="s">
        <v>1205</v>
      </c>
      <c r="G272" s="30" t="s">
        <v>202</v>
      </c>
      <c r="H272" s="30" t="s">
        <v>194</v>
      </c>
      <c r="I272" s="30" t="s">
        <v>259</v>
      </c>
      <c r="J272" s="37" t="s">
        <v>1206</v>
      </c>
      <c r="K272" s="30" t="s">
        <v>57</v>
      </c>
      <c r="L272" s="30" t="s">
        <v>1207</v>
      </c>
      <c r="M272" s="30" t="s">
        <v>1208</v>
      </c>
      <c r="N272" s="30" t="s">
        <v>1209</v>
      </c>
      <c r="O272" s="30" t="s">
        <v>1210</v>
      </c>
      <c r="P272" s="30" t="s">
        <v>1211</v>
      </c>
      <c r="Q272" s="88" t="s">
        <v>1212</v>
      </c>
    </row>
    <row r="273" spans="1:17" ht="63" x14ac:dyDescent="0.2">
      <c r="A273" s="30" t="s">
        <v>1213</v>
      </c>
      <c r="B273" s="30">
        <v>2023</v>
      </c>
      <c r="C273" s="30" t="str">
        <f t="shared" si="1"/>
        <v>Loconsole_2023</v>
      </c>
      <c r="D273" s="30" t="s">
        <v>73</v>
      </c>
      <c r="E273" s="30" t="s">
        <v>200</v>
      </c>
      <c r="F273" s="30" t="s">
        <v>1214</v>
      </c>
      <c r="G273" s="30" t="s">
        <v>46</v>
      </c>
      <c r="H273" s="30" t="s">
        <v>194</v>
      </c>
      <c r="I273" s="30" t="s">
        <v>380</v>
      </c>
      <c r="J273" s="37" t="s">
        <v>474</v>
      </c>
      <c r="K273" s="30" t="s">
        <v>57</v>
      </c>
      <c r="L273" s="30" t="s">
        <v>52</v>
      </c>
      <c r="M273" s="30"/>
      <c r="N273" s="30"/>
      <c r="O273" s="30"/>
      <c r="P273" s="30"/>
      <c r="Q273" s="88" t="s">
        <v>1215</v>
      </c>
    </row>
    <row r="274" spans="1:17" ht="47.25" x14ac:dyDescent="0.2">
      <c r="A274" s="30" t="s">
        <v>1216</v>
      </c>
      <c r="B274" s="30">
        <v>2024</v>
      </c>
      <c r="C274" s="30" t="str">
        <f t="shared" si="1"/>
        <v>Ferlicolak_2024</v>
      </c>
      <c r="D274" s="30" t="s">
        <v>1217</v>
      </c>
      <c r="E274" s="30" t="s">
        <v>200</v>
      </c>
      <c r="F274" s="30" t="s">
        <v>1218</v>
      </c>
      <c r="G274" s="30" t="s">
        <v>202</v>
      </c>
      <c r="H274" s="30" t="s">
        <v>194</v>
      </c>
      <c r="I274" s="30"/>
      <c r="J274" s="37" t="s">
        <v>39</v>
      </c>
      <c r="K274" s="30" t="s">
        <v>57</v>
      </c>
      <c r="L274" s="30"/>
      <c r="M274" s="30"/>
      <c r="N274" s="30"/>
      <c r="O274" s="30"/>
      <c r="P274" s="30"/>
      <c r="Q274" s="88" t="s">
        <v>1219</v>
      </c>
    </row>
    <row r="275" spans="1:17" ht="47.25" x14ac:dyDescent="0.2">
      <c r="A275" s="30" t="s">
        <v>1220</v>
      </c>
      <c r="B275" s="30">
        <v>2024</v>
      </c>
      <c r="C275" s="30" t="str">
        <f t="shared" si="1"/>
        <v>Di Pilato _2024</v>
      </c>
      <c r="D275" s="30" t="s">
        <v>1170</v>
      </c>
      <c r="E275" s="30" t="s">
        <v>200</v>
      </c>
      <c r="F275" s="30" t="s">
        <v>1221</v>
      </c>
      <c r="G275" s="30" t="s">
        <v>46</v>
      </c>
      <c r="H275" s="30" t="s">
        <v>194</v>
      </c>
      <c r="I275" s="30"/>
      <c r="J275" s="37" t="s">
        <v>474</v>
      </c>
      <c r="K275" s="30" t="s">
        <v>57</v>
      </c>
      <c r="L275" s="30" t="s">
        <v>1222</v>
      </c>
      <c r="M275" s="30"/>
      <c r="N275" s="30"/>
      <c r="O275" s="30"/>
      <c r="P275" s="30" t="s">
        <v>1223</v>
      </c>
      <c r="Q275" s="88" t="s">
        <v>1224</v>
      </c>
    </row>
    <row r="276" spans="1:17" ht="110.25" x14ac:dyDescent="0.2">
      <c r="A276" s="30" t="s">
        <v>1225</v>
      </c>
      <c r="B276" s="30">
        <v>2023</v>
      </c>
      <c r="C276" s="30" t="str">
        <f t="shared" si="1"/>
        <v>Guo _2023</v>
      </c>
      <c r="D276" s="30" t="s">
        <v>1226</v>
      </c>
      <c r="E276" s="30" t="s">
        <v>200</v>
      </c>
      <c r="F276" s="30" t="s">
        <v>1227</v>
      </c>
      <c r="G276" s="30" t="s">
        <v>46</v>
      </c>
      <c r="H276" s="30" t="s">
        <v>194</v>
      </c>
      <c r="I276" s="30"/>
      <c r="J276" s="37" t="s">
        <v>474</v>
      </c>
      <c r="K276" s="30" t="s">
        <v>57</v>
      </c>
      <c r="L276" s="30"/>
      <c r="M276" s="30" t="s">
        <v>1228</v>
      </c>
      <c r="N276" s="30"/>
      <c r="O276" s="30"/>
      <c r="P276" s="30"/>
      <c r="Q276" s="88" t="s">
        <v>1229</v>
      </c>
    </row>
    <row r="277" spans="1:17" ht="157.5" x14ac:dyDescent="0.2">
      <c r="A277" s="30" t="s">
        <v>1230</v>
      </c>
      <c r="B277" s="30">
        <v>2022</v>
      </c>
      <c r="C277" s="30" t="str">
        <f t="shared" si="1"/>
        <v>Corcione_2022</v>
      </c>
      <c r="D277" s="30" t="s">
        <v>88</v>
      </c>
      <c r="E277" s="30" t="s">
        <v>200</v>
      </c>
      <c r="F277" s="30" t="s">
        <v>1231</v>
      </c>
      <c r="G277" s="30" t="s">
        <v>29</v>
      </c>
      <c r="H277" s="30" t="s">
        <v>194</v>
      </c>
      <c r="I277" s="30" t="s">
        <v>380</v>
      </c>
      <c r="J277" s="37" t="s">
        <v>1232</v>
      </c>
      <c r="K277" s="30" t="s">
        <v>57</v>
      </c>
      <c r="L277" s="37" t="s">
        <v>1233</v>
      </c>
      <c r="M277" s="30"/>
      <c r="N277" s="30" t="s">
        <v>1234</v>
      </c>
      <c r="O277" s="30" t="s">
        <v>1235</v>
      </c>
      <c r="P277" s="30" t="s">
        <v>1236</v>
      </c>
      <c r="Q277" s="88" t="s">
        <v>1237</v>
      </c>
    </row>
    <row r="278" spans="1:17" ht="47.25" x14ac:dyDescent="0.2">
      <c r="A278" s="30" t="s">
        <v>1238</v>
      </c>
      <c r="B278" s="30">
        <v>2024</v>
      </c>
      <c r="C278" s="30" t="str">
        <f t="shared" si="1"/>
        <v>Wang _2024</v>
      </c>
      <c r="D278" s="30" t="s">
        <v>1186</v>
      </c>
      <c r="E278" s="30" t="s">
        <v>200</v>
      </c>
      <c r="F278" s="30" t="s">
        <v>1239</v>
      </c>
      <c r="G278" s="30" t="s">
        <v>46</v>
      </c>
      <c r="H278" s="30" t="s">
        <v>194</v>
      </c>
      <c r="I278" s="30"/>
      <c r="J278" s="37" t="s">
        <v>39</v>
      </c>
      <c r="K278" s="30" t="s">
        <v>57</v>
      </c>
      <c r="L278" s="30"/>
      <c r="M278" s="30"/>
      <c r="N278" s="30"/>
      <c r="O278" s="30"/>
      <c r="P278" s="30"/>
      <c r="Q278" s="88" t="s">
        <v>1240</v>
      </c>
    </row>
    <row r="279" spans="1:17" ht="63" x14ac:dyDescent="0.2">
      <c r="A279" s="30" t="s">
        <v>176</v>
      </c>
      <c r="B279" s="30">
        <v>2024</v>
      </c>
      <c r="C279" s="30" t="str">
        <f t="shared" si="1"/>
        <v>Wang_2024</v>
      </c>
      <c r="D279" s="30" t="s">
        <v>1170</v>
      </c>
      <c r="E279" s="30" t="s">
        <v>200</v>
      </c>
      <c r="F279" s="30" t="s">
        <v>1241</v>
      </c>
      <c r="G279" s="30" t="s">
        <v>202</v>
      </c>
      <c r="H279" s="30" t="s">
        <v>194</v>
      </c>
      <c r="I279" s="30"/>
      <c r="J279" s="30" t="s">
        <v>1242</v>
      </c>
      <c r="K279" s="30" t="s">
        <v>57</v>
      </c>
      <c r="L279" s="30"/>
      <c r="M279" s="30"/>
      <c r="N279" s="30"/>
      <c r="O279" s="30"/>
      <c r="P279" s="30"/>
      <c r="Q279" s="88" t="s">
        <v>1243</v>
      </c>
    </row>
    <row r="280" spans="1:17" ht="63" x14ac:dyDescent="0.2">
      <c r="A280" s="30" t="s">
        <v>1244</v>
      </c>
      <c r="B280" s="30">
        <v>2023</v>
      </c>
      <c r="C280" s="30" t="str">
        <f t="shared" si="1"/>
        <v>López-Causapé _2023</v>
      </c>
      <c r="D280" s="30" t="s">
        <v>297</v>
      </c>
      <c r="E280" s="30" t="s">
        <v>200</v>
      </c>
      <c r="F280" s="30" t="s">
        <v>1245</v>
      </c>
      <c r="G280" s="30" t="s">
        <v>46</v>
      </c>
      <c r="H280" s="30" t="s">
        <v>194</v>
      </c>
      <c r="I280" s="30" t="s">
        <v>259</v>
      </c>
      <c r="J280" s="37" t="s">
        <v>463</v>
      </c>
      <c r="K280" s="30" t="s">
        <v>57</v>
      </c>
      <c r="L280" s="30" t="s">
        <v>1246</v>
      </c>
      <c r="M280" s="88" t="s">
        <v>510</v>
      </c>
      <c r="N280" s="30"/>
      <c r="O280" s="30"/>
      <c r="P280" s="30" t="s">
        <v>1247</v>
      </c>
      <c r="Q280" s="88" t="s">
        <v>1248</v>
      </c>
    </row>
    <row r="281" spans="1:17" ht="47.25" x14ac:dyDescent="0.2">
      <c r="A281" s="30" t="s">
        <v>1249</v>
      </c>
      <c r="B281" s="30">
        <v>2024</v>
      </c>
      <c r="C281" s="30" t="str">
        <f t="shared" si="1"/>
        <v>Zhou _2024</v>
      </c>
      <c r="D281" s="30" t="s">
        <v>1170</v>
      </c>
      <c r="E281" s="30" t="s">
        <v>200</v>
      </c>
      <c r="F281" s="30" t="s">
        <v>1250</v>
      </c>
      <c r="G281" s="30" t="s">
        <v>202</v>
      </c>
      <c r="H281" s="30" t="s">
        <v>194</v>
      </c>
      <c r="I281" s="30"/>
      <c r="J281" s="37" t="s">
        <v>1251</v>
      </c>
      <c r="K281" s="30" t="s">
        <v>57</v>
      </c>
      <c r="L281" s="30" t="s">
        <v>1046</v>
      </c>
      <c r="M281" s="30"/>
      <c r="N281" s="30"/>
      <c r="O281" s="30"/>
      <c r="P281" s="30" t="s">
        <v>1252</v>
      </c>
      <c r="Q281" s="88" t="s">
        <v>1253</v>
      </c>
    </row>
    <row r="282" spans="1:17" ht="94.5" x14ac:dyDescent="0.2">
      <c r="A282" s="30" t="s">
        <v>1254</v>
      </c>
      <c r="B282" s="30">
        <v>2023</v>
      </c>
      <c r="C282" s="30" t="str">
        <f t="shared" si="1"/>
        <v>Cimen_2023</v>
      </c>
      <c r="D282" s="30" t="s">
        <v>1255</v>
      </c>
      <c r="E282" s="30" t="s">
        <v>200</v>
      </c>
      <c r="F282" s="30" t="s">
        <v>1256</v>
      </c>
      <c r="G282" s="30" t="s">
        <v>20</v>
      </c>
      <c r="H282" s="30" t="s">
        <v>194</v>
      </c>
      <c r="I282" s="30" t="s">
        <v>134</v>
      </c>
      <c r="J282" s="30" t="s">
        <v>1257</v>
      </c>
      <c r="K282" s="30"/>
      <c r="L282" s="30"/>
      <c r="M282" s="30"/>
      <c r="N282" s="30"/>
      <c r="O282" s="30"/>
      <c r="P282" s="30" t="s">
        <v>1258</v>
      </c>
      <c r="Q282" s="88" t="s">
        <v>1259</v>
      </c>
    </row>
    <row r="283" spans="1:17" ht="204.75" x14ac:dyDescent="0.2">
      <c r="A283" s="30" t="s">
        <v>1260</v>
      </c>
      <c r="B283" s="30">
        <v>2021</v>
      </c>
      <c r="C283" s="30" t="str">
        <f t="shared" si="1"/>
        <v>Borghesi _2021</v>
      </c>
      <c r="D283" s="30" t="s">
        <v>73</v>
      </c>
      <c r="E283" s="30" t="s">
        <v>200</v>
      </c>
      <c r="F283" s="30" t="s">
        <v>1261</v>
      </c>
      <c r="G283" s="30" t="s">
        <v>29</v>
      </c>
      <c r="H283" s="30" t="s">
        <v>194</v>
      </c>
      <c r="I283" s="30" t="s">
        <v>380</v>
      </c>
      <c r="J283" s="37" t="s">
        <v>463</v>
      </c>
      <c r="K283" s="30" t="s">
        <v>57</v>
      </c>
      <c r="L283" s="30"/>
      <c r="M283" s="30" t="s">
        <v>1262</v>
      </c>
      <c r="N283" s="30" t="s">
        <v>1263</v>
      </c>
      <c r="O283" s="30" t="s">
        <v>1264</v>
      </c>
      <c r="P283" s="30" t="s">
        <v>1265</v>
      </c>
      <c r="Q283" s="88" t="s">
        <v>1266</v>
      </c>
    </row>
    <row r="284" spans="1:17" ht="31.5" x14ac:dyDescent="0.2">
      <c r="A284" s="30" t="s">
        <v>1267</v>
      </c>
      <c r="B284" s="30">
        <v>2021</v>
      </c>
      <c r="C284" s="30" t="str">
        <f t="shared" si="1"/>
        <v>Bedos_2021</v>
      </c>
      <c r="D284" s="30" t="s">
        <v>1178</v>
      </c>
      <c r="E284" s="30" t="s">
        <v>200</v>
      </c>
      <c r="F284" s="30" t="s">
        <v>1268</v>
      </c>
      <c r="G284" s="30" t="s">
        <v>202</v>
      </c>
      <c r="H284" s="30" t="s">
        <v>194</v>
      </c>
      <c r="I284" s="30"/>
      <c r="J284" s="37"/>
      <c r="K284" s="30" t="s">
        <v>57</v>
      </c>
      <c r="L284" s="30"/>
      <c r="M284" s="30"/>
      <c r="N284" s="30"/>
      <c r="O284" s="30"/>
      <c r="P284" s="30"/>
      <c r="Q284" s="88" t="s">
        <v>1269</v>
      </c>
    </row>
    <row r="285" spans="1:17" ht="63" x14ac:dyDescent="0.2">
      <c r="A285" s="30" t="s">
        <v>678</v>
      </c>
      <c r="B285" s="30">
        <v>2022</v>
      </c>
      <c r="C285" s="30" t="str">
        <f t="shared" si="1"/>
        <v>Lan_2022</v>
      </c>
      <c r="D285" s="30" t="s">
        <v>1170</v>
      </c>
      <c r="E285" s="30" t="s">
        <v>200</v>
      </c>
      <c r="F285" s="30" t="s">
        <v>1270</v>
      </c>
      <c r="G285" s="30" t="s">
        <v>46</v>
      </c>
      <c r="H285" s="30" t="s">
        <v>194</v>
      </c>
      <c r="I285" s="30"/>
      <c r="J285" s="30" t="s">
        <v>474</v>
      </c>
      <c r="K285" s="30" t="s">
        <v>57</v>
      </c>
      <c r="L285" s="30"/>
      <c r="M285" s="30" t="s">
        <v>1271</v>
      </c>
      <c r="N285" s="30"/>
      <c r="O285" s="30"/>
      <c r="P285" s="30" t="s">
        <v>1272</v>
      </c>
      <c r="Q285" s="88" t="s">
        <v>1273</v>
      </c>
    </row>
    <row r="286" spans="1:17" ht="47.25" x14ac:dyDescent="0.2">
      <c r="A286" s="30" t="s">
        <v>1274</v>
      </c>
      <c r="B286" s="30">
        <v>2024</v>
      </c>
      <c r="C286" s="30" t="str">
        <f t="shared" si="1"/>
        <v>Rodríguez_2024</v>
      </c>
      <c r="D286" s="30" t="s">
        <v>1178</v>
      </c>
      <c r="E286" s="30" t="s">
        <v>200</v>
      </c>
      <c r="F286" s="30" t="s">
        <v>1275</v>
      </c>
      <c r="G286" s="30" t="s">
        <v>202</v>
      </c>
      <c r="H286" s="30" t="s">
        <v>194</v>
      </c>
      <c r="I286" s="30" t="s">
        <v>259</v>
      </c>
      <c r="J286" s="37" t="s">
        <v>463</v>
      </c>
      <c r="K286" s="30" t="s">
        <v>57</v>
      </c>
      <c r="L286" s="30" t="s">
        <v>917</v>
      </c>
      <c r="M286" s="30"/>
      <c r="N286" s="30"/>
      <c r="O286" s="30" t="s">
        <v>1276</v>
      </c>
      <c r="P286" s="30" t="s">
        <v>1277</v>
      </c>
      <c r="Q286" s="88" t="s">
        <v>1278</v>
      </c>
    </row>
    <row r="287" spans="1:17" ht="31.5" x14ac:dyDescent="0.2">
      <c r="A287" s="30" t="s">
        <v>1279</v>
      </c>
      <c r="B287" s="30">
        <v>2020</v>
      </c>
      <c r="C287" s="30" t="str">
        <f t="shared" si="1"/>
        <v>Weaver_2020</v>
      </c>
      <c r="D287" s="30" t="s">
        <v>1280</v>
      </c>
      <c r="E287" s="30" t="s">
        <v>200</v>
      </c>
      <c r="F287" s="30" t="s">
        <v>1281</v>
      </c>
      <c r="G287" s="30" t="s">
        <v>46</v>
      </c>
      <c r="H287" s="30" t="s">
        <v>194</v>
      </c>
      <c r="I287" s="30"/>
      <c r="J287" s="30"/>
      <c r="K287" s="30"/>
      <c r="L287" s="30"/>
      <c r="M287" s="30"/>
      <c r="N287" s="30"/>
      <c r="O287" s="30"/>
      <c r="P287" s="30"/>
      <c r="Q287" s="88" t="s">
        <v>1282</v>
      </c>
    </row>
    <row r="288" spans="1:17" ht="252" x14ac:dyDescent="0.2">
      <c r="A288" s="30" t="s">
        <v>290</v>
      </c>
      <c r="B288" s="30">
        <v>2021</v>
      </c>
      <c r="C288" s="30" t="str">
        <f t="shared" si="1"/>
        <v>Cipko_2021</v>
      </c>
      <c r="D288" s="30" t="s">
        <v>291</v>
      </c>
      <c r="E288" s="30" t="s">
        <v>200</v>
      </c>
      <c r="F288" s="30" t="s">
        <v>1283</v>
      </c>
      <c r="G288" s="30" t="s">
        <v>29</v>
      </c>
      <c r="H288" s="30" t="s">
        <v>194</v>
      </c>
      <c r="I288" s="30" t="s">
        <v>293</v>
      </c>
      <c r="J288" s="37" t="s">
        <v>1284</v>
      </c>
      <c r="K288" s="30" t="s">
        <v>57</v>
      </c>
      <c r="L288" s="30" t="s">
        <v>1285</v>
      </c>
      <c r="M288" s="88" t="s">
        <v>510</v>
      </c>
      <c r="N288" s="30" t="s">
        <v>1286</v>
      </c>
      <c r="O288" s="30" t="s">
        <v>1287</v>
      </c>
      <c r="P288" s="30" t="s">
        <v>1288</v>
      </c>
      <c r="Q288" s="88" t="s">
        <v>1289</v>
      </c>
    </row>
    <row r="289" spans="1:17" ht="31.5" x14ac:dyDescent="0.2">
      <c r="A289" s="30" t="s">
        <v>1290</v>
      </c>
      <c r="B289" s="30">
        <v>2022</v>
      </c>
      <c r="C289" s="30" t="str">
        <f t="shared" si="1"/>
        <v>Karampatakis_2022</v>
      </c>
      <c r="D289" s="30" t="s">
        <v>1291</v>
      </c>
      <c r="E289" s="30" t="s">
        <v>200</v>
      </c>
      <c r="F289" s="30" t="s">
        <v>1292</v>
      </c>
      <c r="G289" s="30" t="s">
        <v>46</v>
      </c>
      <c r="H289" s="30" t="s">
        <v>194</v>
      </c>
      <c r="I289" s="30"/>
      <c r="J289" s="30" t="s">
        <v>474</v>
      </c>
      <c r="K289" s="30" t="s">
        <v>57</v>
      </c>
      <c r="L289" s="30" t="s">
        <v>1293</v>
      </c>
      <c r="M289" s="30"/>
      <c r="N289" s="30"/>
      <c r="O289" s="30"/>
      <c r="P289" s="30"/>
      <c r="Q289" s="88" t="s">
        <v>1294</v>
      </c>
    </row>
    <row r="290" spans="1:17" ht="31.5" x14ac:dyDescent="0.2">
      <c r="A290" s="30" t="s">
        <v>1295</v>
      </c>
      <c r="B290" s="30">
        <v>2022</v>
      </c>
      <c r="C290" s="30" t="str">
        <f t="shared" si="1"/>
        <v>Garnacho-Montero_2022</v>
      </c>
      <c r="D290" s="30" t="s">
        <v>1296</v>
      </c>
      <c r="E290" s="30" t="s">
        <v>200</v>
      </c>
      <c r="F290" s="30" t="s">
        <v>1297</v>
      </c>
      <c r="G290" s="30" t="s">
        <v>46</v>
      </c>
      <c r="H290" s="30" t="s">
        <v>194</v>
      </c>
      <c r="I290" s="30"/>
      <c r="J290" s="30"/>
      <c r="K290" s="30"/>
      <c r="L290" s="30"/>
      <c r="M290" s="30"/>
      <c r="N290" s="30"/>
      <c r="O290" s="30"/>
      <c r="P290" s="30"/>
      <c r="Q290" s="88" t="s">
        <v>1298</v>
      </c>
    </row>
    <row r="291" spans="1:17" ht="47.25" x14ac:dyDescent="0.2">
      <c r="A291" s="30" t="s">
        <v>1299</v>
      </c>
      <c r="B291" s="30">
        <v>2022</v>
      </c>
      <c r="C291" s="30" t="str">
        <f t="shared" si="1"/>
        <v>Nana_2022</v>
      </c>
      <c r="D291" s="30" t="s">
        <v>297</v>
      </c>
      <c r="E291" s="30" t="s">
        <v>200</v>
      </c>
      <c r="F291" s="30" t="s">
        <v>1300</v>
      </c>
      <c r="G291" s="30" t="s">
        <v>46</v>
      </c>
      <c r="H291" s="30" t="s">
        <v>194</v>
      </c>
      <c r="I291" s="30"/>
      <c r="J291" s="37" t="s">
        <v>474</v>
      </c>
      <c r="K291" s="30" t="s">
        <v>57</v>
      </c>
      <c r="L291" s="30" t="s">
        <v>1301</v>
      </c>
      <c r="M291" s="30"/>
      <c r="N291" s="30"/>
      <c r="O291" s="30"/>
      <c r="P291" s="30"/>
      <c r="Q291" s="88" t="s">
        <v>1302</v>
      </c>
    </row>
    <row r="292" spans="1:17" ht="78.75" x14ac:dyDescent="0.2">
      <c r="A292" s="30" t="s">
        <v>245</v>
      </c>
      <c r="B292" s="30">
        <v>2024</v>
      </c>
      <c r="C292" s="30" t="str">
        <f t="shared" si="1"/>
        <v>Liu_2024</v>
      </c>
      <c r="D292" s="30" t="s">
        <v>1170</v>
      </c>
      <c r="E292" s="30" t="s">
        <v>200</v>
      </c>
      <c r="F292" s="30" t="s">
        <v>1303</v>
      </c>
      <c r="G292" s="30" t="s">
        <v>46</v>
      </c>
      <c r="H292" s="30" t="s">
        <v>194</v>
      </c>
      <c r="I292" s="30"/>
      <c r="J292" s="30"/>
      <c r="K292" s="30"/>
      <c r="L292" s="30"/>
      <c r="M292" s="30"/>
      <c r="N292" s="30"/>
      <c r="O292" s="30"/>
      <c r="P292" s="30" t="s">
        <v>1304</v>
      </c>
      <c r="Q292" s="88" t="s">
        <v>1305</v>
      </c>
    </row>
    <row r="293" spans="1:17" ht="94.5" x14ac:dyDescent="0.2">
      <c r="A293" s="30" t="s">
        <v>1306</v>
      </c>
      <c r="B293" s="30">
        <v>2024</v>
      </c>
      <c r="C293" s="30" t="str">
        <f t="shared" si="1"/>
        <v>Hernández-García_2024</v>
      </c>
      <c r="D293" s="30" t="s">
        <v>207</v>
      </c>
      <c r="E293" s="30" t="s">
        <v>200</v>
      </c>
      <c r="F293" s="30" t="s">
        <v>1307</v>
      </c>
      <c r="G293" s="30" t="s">
        <v>46</v>
      </c>
      <c r="H293" s="30" t="s">
        <v>194</v>
      </c>
      <c r="I293" s="30"/>
      <c r="J293" s="30"/>
      <c r="K293" s="30"/>
      <c r="L293" s="30"/>
      <c r="M293" s="30"/>
      <c r="N293" s="30"/>
      <c r="O293" s="30"/>
      <c r="P293" s="30" t="s">
        <v>1308</v>
      </c>
      <c r="Q293" s="88" t="s">
        <v>1309</v>
      </c>
    </row>
    <row r="294" spans="1:17" ht="110.25" x14ac:dyDescent="0.2">
      <c r="A294" s="30" t="s">
        <v>1310</v>
      </c>
      <c r="B294" s="58">
        <v>44166</v>
      </c>
      <c r="C294" s="30" t="str">
        <f t="shared" si="1"/>
        <v>Shah _44166</v>
      </c>
      <c r="D294" s="30" t="s">
        <v>1311</v>
      </c>
      <c r="E294" s="30" t="s">
        <v>200</v>
      </c>
      <c r="F294" s="30" t="s">
        <v>1312</v>
      </c>
      <c r="G294" s="30" t="s">
        <v>202</v>
      </c>
      <c r="H294" s="30" t="s">
        <v>194</v>
      </c>
      <c r="I294" s="30" t="s">
        <v>38</v>
      </c>
      <c r="J294" s="30"/>
      <c r="K294" s="30"/>
      <c r="L294" s="30"/>
      <c r="M294" s="30"/>
      <c r="N294" s="30"/>
      <c r="O294" s="30"/>
      <c r="P294" s="30" t="s">
        <v>1313</v>
      </c>
      <c r="Q294" s="88" t="s">
        <v>1314</v>
      </c>
    </row>
    <row r="295" spans="1:17" ht="157.5" x14ac:dyDescent="0.2">
      <c r="A295" s="30" t="s">
        <v>1315</v>
      </c>
      <c r="B295" s="30">
        <v>2023</v>
      </c>
      <c r="C295" s="30" t="str">
        <f t="shared" si="1"/>
        <v>Sastre-Femenia_2023</v>
      </c>
      <c r="D295" s="30" t="s">
        <v>1316</v>
      </c>
      <c r="E295" s="30" t="s">
        <v>200</v>
      </c>
      <c r="F295" s="30" t="s">
        <v>1317</v>
      </c>
      <c r="G295" s="30" t="s">
        <v>202</v>
      </c>
      <c r="H295" s="30" t="s">
        <v>194</v>
      </c>
      <c r="I295" s="30"/>
      <c r="J295" s="30"/>
      <c r="K295" s="30"/>
      <c r="L295" s="30"/>
      <c r="M295" s="30"/>
      <c r="N295" s="30"/>
      <c r="O295" s="30"/>
      <c r="P295" s="30" t="s">
        <v>1318</v>
      </c>
      <c r="Q295" s="88" t="s">
        <v>1319</v>
      </c>
    </row>
    <row r="296" spans="1:17" ht="126" x14ac:dyDescent="0.2">
      <c r="A296" s="30" t="s">
        <v>1320</v>
      </c>
      <c r="B296" s="30">
        <v>2021</v>
      </c>
      <c r="C296" s="30" t="str">
        <f t="shared" si="1"/>
        <v>Miltgen_2021</v>
      </c>
      <c r="D296" s="30" t="s">
        <v>1170</v>
      </c>
      <c r="E296" s="30" t="s">
        <v>200</v>
      </c>
      <c r="F296" s="30" t="s">
        <v>1321</v>
      </c>
      <c r="G296" s="30" t="s">
        <v>29</v>
      </c>
      <c r="H296" s="30" t="s">
        <v>194</v>
      </c>
      <c r="I296" s="30" t="s">
        <v>100</v>
      </c>
      <c r="J296" s="37" t="s">
        <v>39</v>
      </c>
      <c r="K296" s="30" t="s">
        <v>1322</v>
      </c>
      <c r="L296" s="30" t="s">
        <v>1323</v>
      </c>
      <c r="M296" s="30" t="s">
        <v>1324</v>
      </c>
      <c r="N296" s="30" t="s">
        <v>1325</v>
      </c>
      <c r="O296" s="30" t="s">
        <v>1326</v>
      </c>
      <c r="P296" s="30" t="s">
        <v>1327</v>
      </c>
      <c r="Q296" s="88" t="s">
        <v>1328</v>
      </c>
    </row>
    <row r="297" spans="1:17" ht="409.5" x14ac:dyDescent="0.2">
      <c r="A297" s="30" t="s">
        <v>1306</v>
      </c>
      <c r="B297" s="30">
        <v>2024</v>
      </c>
      <c r="C297" s="30" t="str">
        <f t="shared" si="1"/>
        <v>Hernández-García_2024</v>
      </c>
      <c r="D297" s="30" t="s">
        <v>73</v>
      </c>
      <c r="E297" s="30" t="s">
        <v>200</v>
      </c>
      <c r="F297" s="30" t="s">
        <v>1329</v>
      </c>
      <c r="G297" s="30" t="s">
        <v>29</v>
      </c>
      <c r="H297" s="30" t="s">
        <v>194</v>
      </c>
      <c r="I297" s="30" t="s">
        <v>1330</v>
      </c>
      <c r="J297" s="37" t="s">
        <v>463</v>
      </c>
      <c r="K297" s="30" t="s">
        <v>1322</v>
      </c>
      <c r="L297" s="30" t="s">
        <v>52</v>
      </c>
      <c r="M297" s="30" t="s">
        <v>1331</v>
      </c>
      <c r="N297" s="30" t="s">
        <v>1332</v>
      </c>
      <c r="O297" s="30"/>
      <c r="P297" s="30" t="s">
        <v>1333</v>
      </c>
      <c r="Q297" s="88" t="s">
        <v>1334</v>
      </c>
    </row>
    <row r="298" spans="1:17" ht="78.75" x14ac:dyDescent="0.2">
      <c r="A298" s="30" t="s">
        <v>1335</v>
      </c>
      <c r="B298" s="30">
        <v>2024</v>
      </c>
      <c r="C298" s="30" t="str">
        <f t="shared" si="1"/>
        <v>Nastro_2024</v>
      </c>
      <c r="D298" s="30" t="s">
        <v>1336</v>
      </c>
      <c r="E298" s="30" t="s">
        <v>200</v>
      </c>
      <c r="F298" s="30" t="s">
        <v>1337</v>
      </c>
      <c r="G298" s="30" t="s">
        <v>46</v>
      </c>
      <c r="H298" s="30" t="s">
        <v>194</v>
      </c>
      <c r="I298" s="30"/>
      <c r="J298" s="30"/>
      <c r="K298" s="30"/>
      <c r="L298" s="30"/>
      <c r="M298" s="30"/>
      <c r="N298" s="30"/>
      <c r="O298" s="30"/>
      <c r="P298" s="30" t="s">
        <v>1338</v>
      </c>
      <c r="Q298" s="88" t="s">
        <v>1339</v>
      </c>
    </row>
    <row r="299" spans="1:17" ht="189" x14ac:dyDescent="0.2">
      <c r="A299" s="30" t="s">
        <v>1340</v>
      </c>
      <c r="B299" s="30">
        <v>2024</v>
      </c>
      <c r="C299" s="30" t="str">
        <f t="shared" si="1"/>
        <v>Di Marcantonio_2024</v>
      </c>
      <c r="D299" s="30" t="s">
        <v>73</v>
      </c>
      <c r="E299" s="30" t="s">
        <v>200</v>
      </c>
      <c r="F299" s="30" t="s">
        <v>1341</v>
      </c>
      <c r="G299" s="30" t="s">
        <v>202</v>
      </c>
      <c r="H299" s="30" t="s">
        <v>194</v>
      </c>
      <c r="I299" s="30"/>
      <c r="J299" s="30"/>
      <c r="K299" s="30"/>
      <c r="L299" s="30"/>
      <c r="M299" s="30"/>
      <c r="N299" s="30"/>
      <c r="O299" s="30"/>
      <c r="P299" s="30" t="s">
        <v>1342</v>
      </c>
      <c r="Q299" s="88" t="s">
        <v>1343</v>
      </c>
    </row>
    <row r="300" spans="1:17" ht="157.5" x14ac:dyDescent="0.2">
      <c r="A300" s="30" t="s">
        <v>1344</v>
      </c>
      <c r="B300" s="30">
        <v>2023</v>
      </c>
      <c r="C300" s="30" t="str">
        <f t="shared" si="1"/>
        <v>Ruggiero_2023</v>
      </c>
      <c r="D300" s="30" t="s">
        <v>1170</v>
      </c>
      <c r="E300" s="30" t="s">
        <v>200</v>
      </c>
      <c r="F300" s="30" t="s">
        <v>1345</v>
      </c>
      <c r="G300" s="30" t="s">
        <v>202</v>
      </c>
      <c r="H300" s="30" t="s">
        <v>194</v>
      </c>
      <c r="I300" s="30"/>
      <c r="J300" s="30"/>
      <c r="K300" s="30"/>
      <c r="L300" s="30"/>
      <c r="M300" s="30"/>
      <c r="N300" s="30"/>
      <c r="O300" s="30"/>
      <c r="P300" s="30" t="s">
        <v>1346</v>
      </c>
      <c r="Q300" s="88" t="s">
        <v>1347</v>
      </c>
    </row>
    <row r="301" spans="1:17" ht="63" x14ac:dyDescent="0.2">
      <c r="A301" s="30" t="s">
        <v>1348</v>
      </c>
      <c r="B301" s="30">
        <v>2023</v>
      </c>
      <c r="C301" s="30" t="str">
        <f t="shared" si="1"/>
        <v>Vásquez-Ponce_2023</v>
      </c>
      <c r="D301" s="30" t="s">
        <v>37</v>
      </c>
      <c r="E301" s="30" t="s">
        <v>200</v>
      </c>
      <c r="F301" s="30" t="s">
        <v>1349</v>
      </c>
      <c r="G301" s="30" t="s">
        <v>202</v>
      </c>
      <c r="H301" s="30" t="s">
        <v>194</v>
      </c>
      <c r="I301" s="30"/>
      <c r="J301" s="30"/>
      <c r="K301" s="30"/>
      <c r="L301" s="30"/>
      <c r="M301" s="30"/>
      <c r="N301" s="30"/>
      <c r="O301" s="30"/>
      <c r="P301" s="30"/>
      <c r="Q301" s="88" t="s">
        <v>1350</v>
      </c>
    </row>
    <row r="302" spans="1:17" ht="94.5" x14ac:dyDescent="0.2">
      <c r="A302" s="30" t="s">
        <v>1351</v>
      </c>
      <c r="B302" s="30">
        <v>2024</v>
      </c>
      <c r="C302" s="30" t="str">
        <f t="shared" si="1"/>
        <v>Ferreira Raro_2024</v>
      </c>
      <c r="D302" s="30" t="s">
        <v>1170</v>
      </c>
      <c r="E302" s="30" t="s">
        <v>200</v>
      </c>
      <c r="F302" s="30" t="s">
        <v>1352</v>
      </c>
      <c r="G302" s="30" t="s">
        <v>202</v>
      </c>
      <c r="H302" s="30" t="s">
        <v>194</v>
      </c>
      <c r="I302" s="30"/>
      <c r="J302" s="30"/>
      <c r="K302" s="30"/>
      <c r="L302" s="30"/>
      <c r="M302" s="30"/>
      <c r="N302" s="30"/>
      <c r="O302" s="30"/>
      <c r="P302" s="30" t="s">
        <v>1353</v>
      </c>
      <c r="Q302" s="88" t="s">
        <v>1354</v>
      </c>
    </row>
    <row r="303" spans="1:17" ht="141.75" x14ac:dyDescent="0.2">
      <c r="A303" s="30" t="s">
        <v>1355</v>
      </c>
      <c r="B303" s="30">
        <v>2024</v>
      </c>
      <c r="C303" s="30" t="str">
        <f t="shared" si="1"/>
        <v>Kelly_2024</v>
      </c>
      <c r="D303" s="30" t="s">
        <v>1178</v>
      </c>
      <c r="E303" s="30" t="s">
        <v>200</v>
      </c>
      <c r="F303" s="30" t="s">
        <v>1356</v>
      </c>
      <c r="G303" s="30" t="s">
        <v>202</v>
      </c>
      <c r="H303" s="30" t="s">
        <v>194</v>
      </c>
      <c r="I303" s="30"/>
      <c r="J303" s="30"/>
      <c r="K303" s="30"/>
      <c r="L303" s="30"/>
      <c r="M303" s="30"/>
      <c r="N303" s="30"/>
      <c r="O303" s="30"/>
      <c r="P303" s="30" t="s">
        <v>1357</v>
      </c>
      <c r="Q303" s="88" t="s">
        <v>1358</v>
      </c>
    </row>
    <row r="304" spans="1:17" ht="157.5" x14ac:dyDescent="0.2">
      <c r="A304" s="30" t="s">
        <v>1359</v>
      </c>
      <c r="B304" s="59">
        <v>45352</v>
      </c>
      <c r="C304" s="30" t="s">
        <v>1360</v>
      </c>
      <c r="D304" s="30" t="s">
        <v>73</v>
      </c>
      <c r="E304" s="30" t="s">
        <v>200</v>
      </c>
      <c r="F304" s="30" t="s">
        <v>1361</v>
      </c>
      <c r="G304" s="30" t="s">
        <v>20</v>
      </c>
      <c r="H304" s="30" t="s">
        <v>1362</v>
      </c>
      <c r="I304" s="30" t="s">
        <v>312</v>
      </c>
      <c r="J304" s="30" t="s">
        <v>63</v>
      </c>
      <c r="K304" s="30"/>
      <c r="L304" s="30"/>
      <c r="M304" s="30"/>
      <c r="N304" s="30"/>
      <c r="O304" s="30"/>
      <c r="P304" s="30" t="s">
        <v>1363</v>
      </c>
      <c r="Q304" s="30" t="s">
        <v>1364</v>
      </c>
    </row>
    <row r="305" spans="1:17" ht="78.75" x14ac:dyDescent="0.2">
      <c r="A305" s="30" t="s">
        <v>1365</v>
      </c>
      <c r="B305" s="30">
        <v>2023</v>
      </c>
      <c r="C305" s="30" t="str">
        <f t="shared" ref="C305:C343" si="2">CONCATENATE(A305,"_",B305)</f>
        <v>Campos_2023</v>
      </c>
      <c r="D305" s="30" t="s">
        <v>1366</v>
      </c>
      <c r="E305" s="30" t="s">
        <v>200</v>
      </c>
      <c r="F305" s="30" t="s">
        <v>1367</v>
      </c>
      <c r="G305" s="30" t="s">
        <v>202</v>
      </c>
      <c r="H305" s="30" t="s">
        <v>194</v>
      </c>
      <c r="I305" s="30"/>
      <c r="J305" s="30"/>
      <c r="K305" s="30"/>
      <c r="L305" s="30"/>
      <c r="M305" s="30"/>
      <c r="N305" s="30"/>
      <c r="O305" s="30"/>
      <c r="P305" s="30" t="s">
        <v>1368</v>
      </c>
      <c r="Q305" s="88" t="s">
        <v>1369</v>
      </c>
    </row>
    <row r="306" spans="1:17" ht="189" x14ac:dyDescent="0.2">
      <c r="A306" s="30" t="s">
        <v>92</v>
      </c>
      <c r="B306" s="30">
        <v>2024</v>
      </c>
      <c r="C306" s="30" t="str">
        <f t="shared" si="2"/>
        <v>Chen_2024</v>
      </c>
      <c r="D306" s="30" t="s">
        <v>1370</v>
      </c>
      <c r="E306" s="30" t="s">
        <v>200</v>
      </c>
      <c r="F306" s="30" t="s">
        <v>1371</v>
      </c>
      <c r="G306" s="30" t="s">
        <v>202</v>
      </c>
      <c r="H306" s="30" t="s">
        <v>194</v>
      </c>
      <c r="I306" s="30"/>
      <c r="J306" s="30"/>
      <c r="K306" s="30"/>
      <c r="L306" s="30"/>
      <c r="M306" s="30"/>
      <c r="N306" s="30"/>
      <c r="O306" s="30"/>
      <c r="P306" s="30" t="s">
        <v>1372</v>
      </c>
      <c r="Q306" s="88" t="s">
        <v>1373</v>
      </c>
    </row>
    <row r="307" spans="1:17" ht="31.5" x14ac:dyDescent="0.2">
      <c r="A307" s="30" t="s">
        <v>1374</v>
      </c>
      <c r="B307" s="30">
        <v>2024</v>
      </c>
      <c r="C307" s="30" t="str">
        <f t="shared" si="2"/>
        <v>Gómez_2024</v>
      </c>
      <c r="D307" s="30" t="s">
        <v>1375</v>
      </c>
      <c r="E307" s="30" t="s">
        <v>200</v>
      </c>
      <c r="F307" s="30" t="s">
        <v>1376</v>
      </c>
      <c r="G307" s="30" t="s">
        <v>394</v>
      </c>
      <c r="H307" s="30" t="s">
        <v>194</v>
      </c>
      <c r="I307" s="30"/>
      <c r="J307" s="30"/>
      <c r="K307" s="30"/>
      <c r="L307" s="30"/>
      <c r="M307" s="30"/>
      <c r="N307" s="30"/>
      <c r="O307" s="30"/>
      <c r="P307" s="30"/>
      <c r="Q307" s="88" t="s">
        <v>1377</v>
      </c>
    </row>
    <row r="308" spans="1:17" ht="31.5" x14ac:dyDescent="0.2">
      <c r="A308" s="30" t="s">
        <v>1378</v>
      </c>
      <c r="B308" s="30">
        <v>2021</v>
      </c>
      <c r="C308" s="30" t="str">
        <f t="shared" si="2"/>
        <v>Pettengill_2021</v>
      </c>
      <c r="D308" s="30" t="s">
        <v>1311</v>
      </c>
      <c r="E308" s="30" t="s">
        <v>200</v>
      </c>
      <c r="F308" s="30" t="s">
        <v>1379</v>
      </c>
      <c r="G308" s="30" t="s">
        <v>202</v>
      </c>
      <c r="H308" s="30" t="s">
        <v>194</v>
      </c>
      <c r="I308" s="30"/>
      <c r="J308" s="30"/>
      <c r="K308" s="30"/>
      <c r="L308" s="30"/>
      <c r="M308" s="30"/>
      <c r="N308" s="30"/>
      <c r="O308" s="30"/>
      <c r="P308" s="30"/>
      <c r="Q308" s="88" t="s">
        <v>1380</v>
      </c>
    </row>
    <row r="309" spans="1:17" ht="63" x14ac:dyDescent="0.2">
      <c r="A309" s="30" t="s">
        <v>1381</v>
      </c>
      <c r="B309" s="30">
        <v>2023</v>
      </c>
      <c r="C309" s="30" t="str">
        <f t="shared" si="2"/>
        <v>Zhanel_2023</v>
      </c>
      <c r="D309" s="30" t="s">
        <v>73</v>
      </c>
      <c r="E309" s="30" t="s">
        <v>200</v>
      </c>
      <c r="F309" s="30" t="s">
        <v>1382</v>
      </c>
      <c r="G309" s="30" t="s">
        <v>202</v>
      </c>
      <c r="H309" s="30" t="s">
        <v>194</v>
      </c>
      <c r="I309" s="30"/>
      <c r="J309" s="30"/>
      <c r="K309" s="30"/>
      <c r="L309" s="30"/>
      <c r="M309" s="30"/>
      <c r="N309" s="30"/>
      <c r="O309" s="30"/>
      <c r="P309" s="30" t="s">
        <v>1383</v>
      </c>
      <c r="Q309" s="88" t="s">
        <v>1384</v>
      </c>
    </row>
    <row r="310" spans="1:17" ht="110.25" x14ac:dyDescent="0.2">
      <c r="A310" s="30" t="s">
        <v>1385</v>
      </c>
      <c r="B310" s="30">
        <v>2022</v>
      </c>
      <c r="C310" s="30" t="str">
        <f t="shared" si="2"/>
        <v>Appaneal_2022</v>
      </c>
      <c r="D310" s="30" t="s">
        <v>1186</v>
      </c>
      <c r="E310" s="30" t="s">
        <v>200</v>
      </c>
      <c r="F310" s="30" t="s">
        <v>1386</v>
      </c>
      <c r="G310" s="30" t="s">
        <v>202</v>
      </c>
      <c r="H310" s="30" t="s">
        <v>194</v>
      </c>
      <c r="I310" s="30"/>
      <c r="J310" s="30"/>
      <c r="K310" s="30"/>
      <c r="L310" s="30"/>
      <c r="M310" s="30"/>
      <c r="N310" s="30"/>
      <c r="O310" s="30"/>
      <c r="P310" s="30" t="s">
        <v>1387</v>
      </c>
      <c r="Q310" s="88" t="s">
        <v>1388</v>
      </c>
    </row>
    <row r="311" spans="1:17" ht="110.25" x14ac:dyDescent="0.2">
      <c r="A311" s="30" t="s">
        <v>1389</v>
      </c>
      <c r="B311" s="30">
        <v>2022</v>
      </c>
      <c r="C311" s="30" t="str">
        <f t="shared" si="2"/>
        <v>Rao_2022</v>
      </c>
      <c r="D311" s="30" t="s">
        <v>1390</v>
      </c>
      <c r="E311" s="30" t="s">
        <v>200</v>
      </c>
      <c r="F311" s="30" t="s">
        <v>1391</v>
      </c>
      <c r="G311" s="30" t="s">
        <v>202</v>
      </c>
      <c r="H311" s="30" t="s">
        <v>194</v>
      </c>
      <c r="I311" s="30"/>
      <c r="J311" s="30"/>
      <c r="K311" s="30"/>
      <c r="L311" s="30"/>
      <c r="M311" s="30"/>
      <c r="N311" s="30"/>
      <c r="O311" s="30"/>
      <c r="P311" s="30" t="s">
        <v>1392</v>
      </c>
      <c r="Q311" s="88" t="s">
        <v>1393</v>
      </c>
    </row>
    <row r="312" spans="1:17" ht="78.75" x14ac:dyDescent="0.2">
      <c r="A312" s="30" t="s">
        <v>1394</v>
      </c>
      <c r="B312" s="30">
        <v>2024</v>
      </c>
      <c r="C312" s="30" t="str">
        <f t="shared" si="2"/>
        <v>DPhil_2024</v>
      </c>
      <c r="D312" s="30" t="s">
        <v>1395</v>
      </c>
      <c r="E312" s="30" t="s">
        <v>200</v>
      </c>
      <c r="F312" s="30" t="s">
        <v>1396</v>
      </c>
      <c r="G312" s="30" t="s">
        <v>202</v>
      </c>
      <c r="H312" s="30" t="s">
        <v>194</v>
      </c>
      <c r="I312" s="30"/>
      <c r="J312" s="30"/>
      <c r="K312" s="30"/>
      <c r="L312" s="30"/>
      <c r="M312" s="30"/>
      <c r="N312" s="30"/>
      <c r="O312" s="30"/>
      <c r="P312" s="30" t="s">
        <v>1397</v>
      </c>
      <c r="Q312" s="88" t="s">
        <v>1398</v>
      </c>
    </row>
    <row r="313" spans="1:17" ht="110.25" x14ac:dyDescent="0.2">
      <c r="A313" s="30" t="s">
        <v>1399</v>
      </c>
      <c r="B313" s="30">
        <v>2021</v>
      </c>
      <c r="C313" s="30" t="str">
        <f t="shared" si="2"/>
        <v>McAulay_2021</v>
      </c>
      <c r="D313" s="30" t="s">
        <v>73</v>
      </c>
      <c r="E313" s="30" t="s">
        <v>200</v>
      </c>
      <c r="F313" s="30" t="s">
        <v>1400</v>
      </c>
      <c r="G313" s="30" t="s">
        <v>202</v>
      </c>
      <c r="H313" s="30" t="s">
        <v>194</v>
      </c>
      <c r="I313" s="30"/>
      <c r="J313" s="30"/>
      <c r="K313" s="30"/>
      <c r="L313" s="30"/>
      <c r="M313" s="30"/>
      <c r="N313" s="30"/>
      <c r="O313" s="30"/>
      <c r="P313" s="30" t="s">
        <v>1401</v>
      </c>
      <c r="Q313" s="88" t="s">
        <v>1402</v>
      </c>
    </row>
    <row r="314" spans="1:17" ht="94.5" x14ac:dyDescent="0.2">
      <c r="A314" s="30" t="s">
        <v>1403</v>
      </c>
      <c r="B314" s="30">
        <v>2024</v>
      </c>
      <c r="C314" s="30" t="str">
        <f t="shared" si="2"/>
        <v>Ofosu-Appiah_2024</v>
      </c>
      <c r="D314" s="30" t="s">
        <v>1186</v>
      </c>
      <c r="E314" s="30" t="s">
        <v>200</v>
      </c>
      <c r="F314" s="30" t="s">
        <v>1404</v>
      </c>
      <c r="G314" s="30" t="s">
        <v>202</v>
      </c>
      <c r="H314" s="30" t="s">
        <v>194</v>
      </c>
      <c r="I314" s="30" t="s">
        <v>1405</v>
      </c>
      <c r="J314" s="30"/>
      <c r="K314" s="30"/>
      <c r="L314" s="30"/>
      <c r="M314" s="30"/>
      <c r="N314" s="30"/>
      <c r="O314" s="30"/>
      <c r="P314" s="30" t="s">
        <v>1406</v>
      </c>
      <c r="Q314" s="88" t="s">
        <v>1407</v>
      </c>
    </row>
    <row r="315" spans="1:17" ht="157.5" x14ac:dyDescent="0.2">
      <c r="A315" s="30" t="s">
        <v>1408</v>
      </c>
      <c r="B315" s="30">
        <v>2021</v>
      </c>
      <c r="C315" s="30" t="str">
        <f t="shared" si="2"/>
        <v>Hornschuh_2021</v>
      </c>
      <c r="D315" s="30" t="s">
        <v>1178</v>
      </c>
      <c r="E315" s="30" t="s">
        <v>200</v>
      </c>
      <c r="F315" s="30" t="s">
        <v>1409</v>
      </c>
      <c r="G315" s="30" t="s">
        <v>202</v>
      </c>
      <c r="H315" s="30" t="s">
        <v>194</v>
      </c>
      <c r="I315" s="30"/>
      <c r="J315" s="30"/>
      <c r="K315" s="30"/>
      <c r="L315" s="30"/>
      <c r="M315" s="30"/>
      <c r="N315" s="30"/>
      <c r="O315" s="30"/>
      <c r="P315" s="30" t="s">
        <v>1410</v>
      </c>
      <c r="Q315" s="88" t="s">
        <v>1411</v>
      </c>
    </row>
    <row r="316" spans="1:17" ht="78.75" x14ac:dyDescent="0.2">
      <c r="A316" s="30" t="s">
        <v>1412</v>
      </c>
      <c r="B316" s="30">
        <v>2024</v>
      </c>
      <c r="C316" s="30" t="str">
        <f t="shared" si="2"/>
        <v>Riti_2024</v>
      </c>
      <c r="D316" s="30" t="s">
        <v>1413</v>
      </c>
      <c r="E316" s="30" t="s">
        <v>200</v>
      </c>
      <c r="F316" s="30" t="s">
        <v>1414</v>
      </c>
      <c r="G316" s="30" t="s">
        <v>202</v>
      </c>
      <c r="H316" s="30" t="s">
        <v>194</v>
      </c>
      <c r="I316" s="30"/>
      <c r="J316" s="30"/>
      <c r="K316" s="30"/>
      <c r="L316" s="30"/>
      <c r="M316" s="30"/>
      <c r="N316" s="30"/>
      <c r="O316" s="30"/>
      <c r="P316" s="30" t="s">
        <v>1415</v>
      </c>
      <c r="Q316" s="88" t="s">
        <v>1416</v>
      </c>
    </row>
    <row r="317" spans="1:17" ht="47.25" x14ac:dyDescent="0.2">
      <c r="A317" s="30" t="s">
        <v>1417</v>
      </c>
      <c r="B317" s="30">
        <v>2024</v>
      </c>
      <c r="C317" s="30" t="str">
        <f t="shared" si="2"/>
        <v>Qiam_2024</v>
      </c>
      <c r="D317" s="30" t="s">
        <v>1418</v>
      </c>
      <c r="E317" s="30" t="s">
        <v>200</v>
      </c>
      <c r="F317" s="30" t="s">
        <v>1419</v>
      </c>
      <c r="G317" s="30" t="s">
        <v>202</v>
      </c>
      <c r="H317" s="30" t="s">
        <v>194</v>
      </c>
      <c r="I317" s="30"/>
      <c r="J317" s="30"/>
      <c r="K317" s="30"/>
      <c r="L317" s="30"/>
      <c r="M317" s="30"/>
      <c r="N317" s="30"/>
      <c r="O317" s="30"/>
      <c r="P317" s="30"/>
      <c r="Q317" s="88" t="s">
        <v>1420</v>
      </c>
    </row>
    <row r="318" spans="1:17" ht="78.75" x14ac:dyDescent="0.2">
      <c r="A318" s="30" t="s">
        <v>1421</v>
      </c>
      <c r="B318" s="59">
        <v>45536</v>
      </c>
      <c r="C318" s="30" t="str">
        <f t="shared" si="2"/>
        <v>Smith_45536</v>
      </c>
      <c r="D318" s="30" t="s">
        <v>1170</v>
      </c>
      <c r="E318" s="30" t="s">
        <v>200</v>
      </c>
      <c r="F318" s="30" t="s">
        <v>1422</v>
      </c>
      <c r="G318" s="30" t="s">
        <v>202</v>
      </c>
      <c r="H318" s="30" t="s">
        <v>1423</v>
      </c>
      <c r="I318" s="30" t="s">
        <v>38</v>
      </c>
      <c r="J318" s="37" t="s">
        <v>1424</v>
      </c>
      <c r="K318" s="30"/>
      <c r="L318" s="30"/>
      <c r="M318" s="30"/>
      <c r="N318" s="30"/>
      <c r="O318" s="30"/>
      <c r="P318" s="30" t="s">
        <v>1425</v>
      </c>
      <c r="Q318" s="88" t="s">
        <v>1426</v>
      </c>
    </row>
    <row r="319" spans="1:17" ht="63" x14ac:dyDescent="0.2">
      <c r="A319" s="30" t="s">
        <v>1427</v>
      </c>
      <c r="B319" s="30">
        <v>2023</v>
      </c>
      <c r="C319" s="30" t="str">
        <f t="shared" si="2"/>
        <v>Islam_2023</v>
      </c>
      <c r="D319" s="30" t="s">
        <v>73</v>
      </c>
      <c r="E319" s="30" t="s">
        <v>200</v>
      </c>
      <c r="F319" s="30" t="s">
        <v>1428</v>
      </c>
      <c r="G319" s="30" t="s">
        <v>202</v>
      </c>
      <c r="H319" s="30" t="s">
        <v>194</v>
      </c>
      <c r="I319" s="30"/>
      <c r="J319" s="30"/>
      <c r="K319" s="30"/>
      <c r="L319" s="30"/>
      <c r="M319" s="30"/>
      <c r="N319" s="30"/>
      <c r="O319" s="30"/>
      <c r="P319" s="30" t="s">
        <v>1429</v>
      </c>
      <c r="Q319" s="88" t="s">
        <v>1430</v>
      </c>
    </row>
    <row r="320" spans="1:17" ht="47.25" x14ac:dyDescent="0.2">
      <c r="A320" s="30" t="s">
        <v>1431</v>
      </c>
      <c r="B320" s="30">
        <v>2023</v>
      </c>
      <c r="C320" s="30" t="str">
        <f t="shared" si="2"/>
        <v>Villaverde_2023</v>
      </c>
      <c r="D320" s="30" t="s">
        <v>1366</v>
      </c>
      <c r="E320" s="30" t="s">
        <v>200</v>
      </c>
      <c r="F320" s="30" t="s">
        <v>1432</v>
      </c>
      <c r="G320" s="30" t="s">
        <v>202</v>
      </c>
      <c r="H320" s="30" t="s">
        <v>194</v>
      </c>
      <c r="I320" s="30" t="s">
        <v>259</v>
      </c>
      <c r="J320" s="30"/>
      <c r="K320" s="30"/>
      <c r="L320" s="30"/>
      <c r="M320" s="30"/>
      <c r="N320" s="30"/>
      <c r="O320" s="30"/>
      <c r="P320" s="30" t="s">
        <v>1433</v>
      </c>
      <c r="Q320" s="88" t="s">
        <v>1434</v>
      </c>
    </row>
    <row r="321" spans="1:28" ht="47.25" x14ac:dyDescent="0.2">
      <c r="A321" s="30" t="s">
        <v>1378</v>
      </c>
      <c r="B321" s="59">
        <v>43983</v>
      </c>
      <c r="C321" s="30" t="str">
        <f t="shared" si="2"/>
        <v>Pettengill_43983</v>
      </c>
      <c r="D321" s="30" t="s">
        <v>1311</v>
      </c>
      <c r="E321" s="30" t="s">
        <v>200</v>
      </c>
      <c r="F321" s="30" t="s">
        <v>1435</v>
      </c>
      <c r="G321" s="30" t="s">
        <v>46</v>
      </c>
      <c r="H321" s="30" t="s">
        <v>194</v>
      </c>
      <c r="I321" s="30"/>
      <c r="J321" s="30"/>
      <c r="K321" s="30"/>
      <c r="L321" s="30"/>
      <c r="M321" s="30"/>
      <c r="N321" s="30"/>
      <c r="O321" s="30"/>
      <c r="P321" s="30" t="s">
        <v>1436</v>
      </c>
      <c r="Q321" s="88" t="s">
        <v>1437</v>
      </c>
    </row>
    <row r="322" spans="1:28" ht="315" x14ac:dyDescent="0.2">
      <c r="A322" s="30" t="s">
        <v>1438</v>
      </c>
      <c r="B322" s="30">
        <v>2022</v>
      </c>
      <c r="C322" s="30" t="str">
        <f t="shared" si="2"/>
        <v>Conte_2022</v>
      </c>
      <c r="D322" s="30" t="s">
        <v>1186</v>
      </c>
      <c r="E322" s="30" t="s">
        <v>200</v>
      </c>
      <c r="F322" s="30" t="s">
        <v>1439</v>
      </c>
      <c r="G322" s="30" t="s">
        <v>46</v>
      </c>
      <c r="H322" s="30" t="s">
        <v>194</v>
      </c>
      <c r="I322" s="30"/>
      <c r="J322" s="30"/>
      <c r="K322" s="30"/>
      <c r="L322" s="30"/>
      <c r="M322" s="30"/>
      <c r="N322" s="30"/>
      <c r="O322" s="30"/>
      <c r="P322" s="30" t="s">
        <v>1440</v>
      </c>
      <c r="Q322" s="88" t="s">
        <v>1441</v>
      </c>
    </row>
    <row r="323" spans="1:28" ht="110.25" x14ac:dyDescent="0.2">
      <c r="A323" s="30" t="s">
        <v>1442</v>
      </c>
      <c r="B323" s="30">
        <v>2022</v>
      </c>
      <c r="C323" s="30" t="str">
        <f t="shared" si="2"/>
        <v>Hem_2022</v>
      </c>
      <c r="D323" s="30" t="s">
        <v>1443</v>
      </c>
      <c r="E323" s="30" t="s">
        <v>200</v>
      </c>
      <c r="F323" s="30" t="s">
        <v>1444</v>
      </c>
      <c r="G323" s="30" t="s">
        <v>46</v>
      </c>
      <c r="H323" s="30" t="s">
        <v>194</v>
      </c>
      <c r="I323" s="30" t="s">
        <v>1445</v>
      </c>
      <c r="J323" s="30" t="s">
        <v>2765</v>
      </c>
      <c r="K323" s="30"/>
      <c r="L323" s="30"/>
      <c r="M323" s="30"/>
      <c r="N323" s="30"/>
      <c r="O323" s="30"/>
      <c r="P323" s="30" t="s">
        <v>1446</v>
      </c>
      <c r="Q323" s="88" t="s">
        <v>1447</v>
      </c>
    </row>
    <row r="324" spans="1:28" ht="220.5" x14ac:dyDescent="0.2">
      <c r="A324" s="30" t="s">
        <v>1448</v>
      </c>
      <c r="B324" s="59">
        <v>45352</v>
      </c>
      <c r="C324" s="30" t="str">
        <f t="shared" si="2"/>
        <v>Mushtaq_45352</v>
      </c>
      <c r="D324" s="30" t="s">
        <v>150</v>
      </c>
      <c r="E324" s="30" t="s">
        <v>19</v>
      </c>
      <c r="F324" s="30" t="s">
        <v>1449</v>
      </c>
      <c r="G324" s="30" t="s">
        <v>156</v>
      </c>
      <c r="H324" s="30" t="s">
        <v>1450</v>
      </c>
      <c r="I324" s="30" t="s">
        <v>557</v>
      </c>
      <c r="J324" s="30" t="s">
        <v>63</v>
      </c>
      <c r="K324" s="30"/>
      <c r="L324" s="30"/>
      <c r="M324" s="30"/>
      <c r="N324" s="30"/>
      <c r="O324" s="30"/>
      <c r="P324" s="30" t="s">
        <v>2680</v>
      </c>
      <c r="Q324" s="88" t="s">
        <v>3073</v>
      </c>
    </row>
    <row r="325" spans="1:28" ht="362.25" x14ac:dyDescent="0.2">
      <c r="A325" s="30" t="s">
        <v>1451</v>
      </c>
      <c r="B325" s="59">
        <v>45474</v>
      </c>
      <c r="C325" s="30" t="str">
        <f t="shared" si="2"/>
        <v>Sisi_45474</v>
      </c>
      <c r="D325" s="30" t="s">
        <v>876</v>
      </c>
      <c r="E325" s="30" t="s">
        <v>407</v>
      </c>
      <c r="F325" s="30" t="s">
        <v>1452</v>
      </c>
      <c r="G325" s="30" t="s">
        <v>202</v>
      </c>
      <c r="H325" s="30" t="s">
        <v>1450</v>
      </c>
      <c r="I325" s="30" t="s">
        <v>47</v>
      </c>
      <c r="J325" s="30" t="s">
        <v>1453</v>
      </c>
      <c r="K325" s="30" t="s">
        <v>64</v>
      </c>
      <c r="L325" s="30"/>
      <c r="M325" s="30"/>
      <c r="N325" s="30"/>
      <c r="O325" s="30"/>
      <c r="P325" s="30" t="s">
        <v>1454</v>
      </c>
      <c r="Q325" s="88" t="s">
        <v>3074</v>
      </c>
    </row>
    <row r="326" spans="1:28" ht="63" x14ac:dyDescent="0.2">
      <c r="A326" s="30" t="s">
        <v>1455</v>
      </c>
      <c r="B326" s="86">
        <v>45383</v>
      </c>
      <c r="C326" s="30" t="str">
        <f t="shared" si="2"/>
        <v>Sader_45383</v>
      </c>
      <c r="D326" s="30" t="s">
        <v>150</v>
      </c>
      <c r="E326" s="30" t="s">
        <v>19</v>
      </c>
      <c r="F326" s="30" t="s">
        <v>1456</v>
      </c>
      <c r="G326" s="30" t="s">
        <v>46</v>
      </c>
      <c r="H326" s="30" t="s">
        <v>1450</v>
      </c>
      <c r="I326" s="30" t="s">
        <v>38</v>
      </c>
      <c r="J326" s="30" t="s">
        <v>63</v>
      </c>
      <c r="K326" s="30" t="s">
        <v>57</v>
      </c>
      <c r="L326" s="30"/>
      <c r="M326" s="30"/>
      <c r="N326" s="30"/>
      <c r="O326" s="30"/>
      <c r="P326" s="30" t="s">
        <v>1457</v>
      </c>
      <c r="Q326" s="88" t="s">
        <v>1458</v>
      </c>
    </row>
    <row r="327" spans="1:28" ht="78.75" x14ac:dyDescent="0.2">
      <c r="A327" s="30" t="s">
        <v>952</v>
      </c>
      <c r="B327" s="59">
        <v>45352</v>
      </c>
      <c r="C327" s="30" t="str">
        <f t="shared" si="2"/>
        <v>Zalacain_45352</v>
      </c>
      <c r="D327" s="30" t="s">
        <v>158</v>
      </c>
      <c r="E327" s="30" t="s">
        <v>19</v>
      </c>
      <c r="F327" s="30" t="s">
        <v>1459</v>
      </c>
      <c r="G327" s="30" t="s">
        <v>156</v>
      </c>
      <c r="H327" s="30" t="s">
        <v>1450</v>
      </c>
      <c r="I327" s="30" t="s">
        <v>100</v>
      </c>
      <c r="J327" s="30"/>
      <c r="K327" s="30"/>
      <c r="L327" s="30"/>
      <c r="M327" s="30"/>
      <c r="N327" s="30"/>
      <c r="O327" s="30"/>
      <c r="P327" s="30" t="s">
        <v>2682</v>
      </c>
      <c r="Q327" s="88" t="s">
        <v>3075</v>
      </c>
    </row>
    <row r="328" spans="1:28" ht="47.25" x14ac:dyDescent="0.2">
      <c r="A328" s="30" t="s">
        <v>1460</v>
      </c>
      <c r="B328" s="59">
        <v>45413</v>
      </c>
      <c r="C328" s="30" t="str">
        <f t="shared" si="2"/>
        <v>Deckers_45413</v>
      </c>
      <c r="D328" s="30" t="s">
        <v>1461</v>
      </c>
      <c r="E328" s="30" t="s">
        <v>24</v>
      </c>
      <c r="F328" s="30" t="s">
        <v>1462</v>
      </c>
      <c r="G328" s="30" t="s">
        <v>46</v>
      </c>
      <c r="H328" s="30" t="s">
        <v>1450</v>
      </c>
      <c r="I328" s="30" t="s">
        <v>1463</v>
      </c>
      <c r="J328" s="30"/>
      <c r="K328" s="30"/>
      <c r="L328" s="30"/>
      <c r="M328" s="30"/>
      <c r="N328" s="30"/>
      <c r="O328" s="30"/>
      <c r="P328" s="30"/>
      <c r="Q328" s="88" t="s">
        <v>3076</v>
      </c>
    </row>
    <row r="329" spans="1:28" ht="252" x14ac:dyDescent="0.2">
      <c r="A329" s="30" t="s">
        <v>1455</v>
      </c>
      <c r="B329" s="59">
        <v>45444</v>
      </c>
      <c r="C329" s="30" t="str">
        <f t="shared" si="2"/>
        <v>Sader_45444</v>
      </c>
      <c r="D329" s="30" t="s">
        <v>98</v>
      </c>
      <c r="E329" s="30" t="s">
        <v>24</v>
      </c>
      <c r="F329" s="30" t="s">
        <v>3048</v>
      </c>
      <c r="G329" s="30" t="s">
        <v>46</v>
      </c>
      <c r="H329" s="30" t="s">
        <v>1450</v>
      </c>
      <c r="I329" s="30" t="s">
        <v>38</v>
      </c>
      <c r="J329" s="30" t="s">
        <v>3049</v>
      </c>
      <c r="K329" s="30"/>
      <c r="L329" s="30"/>
      <c r="M329" s="30"/>
      <c r="N329" s="30"/>
      <c r="O329" s="30"/>
      <c r="P329" s="30" t="s">
        <v>3050</v>
      </c>
      <c r="Q329" s="88" t="s">
        <v>2594</v>
      </c>
    </row>
    <row r="330" spans="1:28" ht="346.5" x14ac:dyDescent="0.2">
      <c r="A330" s="30" t="s">
        <v>1464</v>
      </c>
      <c r="B330" s="59">
        <v>45474</v>
      </c>
      <c r="C330" s="30" t="str">
        <f t="shared" si="2"/>
        <v>Jian_45474</v>
      </c>
      <c r="D330" s="30" t="s">
        <v>136</v>
      </c>
      <c r="E330" s="30" t="s">
        <v>19</v>
      </c>
      <c r="F330" s="30" t="s">
        <v>2683</v>
      </c>
      <c r="G330" s="30" t="s">
        <v>202</v>
      </c>
      <c r="H330" s="30" t="s">
        <v>1450</v>
      </c>
      <c r="I330" s="30" t="s">
        <v>1463</v>
      </c>
      <c r="J330" s="37" t="s">
        <v>2684</v>
      </c>
      <c r="K330" s="30"/>
      <c r="L330" s="30"/>
      <c r="M330" s="30"/>
      <c r="N330" s="30"/>
      <c r="O330" s="30"/>
      <c r="P330" s="30" t="s">
        <v>1465</v>
      </c>
      <c r="Q330" s="88" t="s">
        <v>3077</v>
      </c>
    </row>
    <row r="331" spans="1:28" ht="378" x14ac:dyDescent="0.2">
      <c r="A331" s="30" t="s">
        <v>1466</v>
      </c>
      <c r="B331" s="59">
        <v>45413</v>
      </c>
      <c r="C331" s="30" t="str">
        <f t="shared" si="2"/>
        <v>Yang_45413</v>
      </c>
      <c r="D331" s="30" t="s">
        <v>1170</v>
      </c>
      <c r="E331" s="30" t="s">
        <v>200</v>
      </c>
      <c r="F331" s="30" t="s">
        <v>1467</v>
      </c>
      <c r="G331" s="30" t="s">
        <v>46</v>
      </c>
      <c r="H331" s="30" t="s">
        <v>1450</v>
      </c>
      <c r="I331" s="30" t="s">
        <v>47</v>
      </c>
      <c r="J331" s="37" t="s">
        <v>1468</v>
      </c>
      <c r="K331" s="30"/>
      <c r="L331" s="30"/>
      <c r="M331" s="30"/>
      <c r="N331" s="30"/>
      <c r="O331" s="30"/>
      <c r="P331" s="30" t="s">
        <v>1469</v>
      </c>
      <c r="Q331" s="88" t="s">
        <v>1470</v>
      </c>
    </row>
    <row r="332" spans="1:28" ht="204.75" x14ac:dyDescent="0.2">
      <c r="A332" s="30" t="s">
        <v>1471</v>
      </c>
      <c r="B332" s="59">
        <v>45444</v>
      </c>
      <c r="C332" s="30" t="str">
        <f t="shared" si="2"/>
        <v>Bamford_45444</v>
      </c>
      <c r="D332" s="30" t="s">
        <v>1472</v>
      </c>
      <c r="E332" s="30" t="s">
        <v>200</v>
      </c>
      <c r="F332" s="30" t="s">
        <v>1473</v>
      </c>
      <c r="G332" s="30" t="s">
        <v>202</v>
      </c>
      <c r="H332" s="30"/>
      <c r="I332" s="30"/>
      <c r="J332" s="37"/>
      <c r="K332" s="30"/>
      <c r="L332" s="30"/>
      <c r="M332" s="30"/>
      <c r="N332" s="30"/>
      <c r="O332" s="30"/>
      <c r="P332" s="30" t="s">
        <v>1474</v>
      </c>
      <c r="Q332" s="88" t="s">
        <v>1475</v>
      </c>
    </row>
    <row r="333" spans="1:28" ht="31.5" x14ac:dyDescent="0.2">
      <c r="A333" s="30" t="s">
        <v>485</v>
      </c>
      <c r="B333" s="59">
        <v>45444</v>
      </c>
      <c r="C333" s="30" t="str">
        <f t="shared" si="2"/>
        <v>Nordmann_45444</v>
      </c>
      <c r="D333" s="30" t="s">
        <v>1476</v>
      </c>
      <c r="E333" s="30" t="s">
        <v>200</v>
      </c>
      <c r="F333" s="30" t="s">
        <v>1477</v>
      </c>
      <c r="G333" s="30" t="s">
        <v>394</v>
      </c>
      <c r="H333" s="30" t="s">
        <v>1450</v>
      </c>
      <c r="I333" s="30" t="s">
        <v>100</v>
      </c>
      <c r="J333" s="30"/>
      <c r="K333" s="30"/>
      <c r="L333" s="30"/>
      <c r="M333" s="30"/>
      <c r="N333" s="30"/>
      <c r="O333" s="30"/>
      <c r="P333" s="30"/>
      <c r="Q333" s="88" t="s">
        <v>1478</v>
      </c>
    </row>
    <row r="334" spans="1:28" ht="47.25" x14ac:dyDescent="0.2">
      <c r="A334" s="30" t="s">
        <v>1479</v>
      </c>
      <c r="B334" s="59">
        <v>45352</v>
      </c>
      <c r="C334" s="30" t="str">
        <f t="shared" si="2"/>
        <v>Tascini_45352</v>
      </c>
      <c r="D334" s="30" t="s">
        <v>297</v>
      </c>
      <c r="E334" s="30" t="s">
        <v>200</v>
      </c>
      <c r="F334" s="30" t="s">
        <v>1480</v>
      </c>
      <c r="G334" s="30" t="s">
        <v>156</v>
      </c>
      <c r="H334" s="30" t="s">
        <v>1450</v>
      </c>
      <c r="I334" s="30"/>
      <c r="J334" s="30"/>
      <c r="K334" s="30"/>
      <c r="L334" s="30"/>
      <c r="M334" s="30"/>
      <c r="N334" s="30"/>
      <c r="O334" s="30"/>
      <c r="P334" s="30"/>
      <c r="Q334" s="88" t="s">
        <v>1481</v>
      </c>
    </row>
    <row r="335" spans="1:28" ht="409.5" x14ac:dyDescent="0.2">
      <c r="A335" s="30" t="s">
        <v>369</v>
      </c>
      <c r="B335" s="87">
        <v>45505</v>
      </c>
      <c r="C335" s="30" t="str">
        <f t="shared" si="2"/>
        <v>Bassetti_45505</v>
      </c>
      <c r="D335" s="30" t="s">
        <v>1482</v>
      </c>
      <c r="E335" s="30" t="s">
        <v>229</v>
      </c>
      <c r="F335" s="30" t="s">
        <v>1483</v>
      </c>
      <c r="G335" s="30" t="s">
        <v>29</v>
      </c>
      <c r="H335" s="30" t="s">
        <v>1450</v>
      </c>
      <c r="I335" s="30" t="s">
        <v>380</v>
      </c>
      <c r="J335" s="30" t="s">
        <v>2685</v>
      </c>
      <c r="K335" s="30"/>
      <c r="L335" s="30"/>
      <c r="M335" s="30"/>
      <c r="N335" s="30"/>
      <c r="O335" s="30"/>
      <c r="P335" s="30" t="s">
        <v>1484</v>
      </c>
      <c r="Q335" s="88" t="s">
        <v>2671</v>
      </c>
      <c r="R335" s="1"/>
      <c r="S335" s="1"/>
      <c r="T335" s="1"/>
      <c r="U335" s="1"/>
      <c r="V335" s="1"/>
      <c r="W335" s="1"/>
      <c r="X335" s="1"/>
      <c r="Y335" s="1"/>
      <c r="Z335" s="1"/>
      <c r="AA335" s="1"/>
      <c r="AB335" s="1"/>
    </row>
    <row r="336" spans="1:28" ht="409.5" x14ac:dyDescent="0.2">
      <c r="A336" s="30" t="s">
        <v>1485</v>
      </c>
      <c r="B336" s="58">
        <v>44148</v>
      </c>
      <c r="C336" s="30" t="str">
        <f t="shared" si="2"/>
        <v>Shionogi_44148</v>
      </c>
      <c r="D336" s="30" t="s">
        <v>1486</v>
      </c>
      <c r="E336" s="88" t="s">
        <v>1486</v>
      </c>
      <c r="F336" s="30" t="s">
        <v>1487</v>
      </c>
      <c r="G336" s="30" t="s">
        <v>29</v>
      </c>
      <c r="H336" s="30" t="s">
        <v>194</v>
      </c>
      <c r="I336" s="30" t="s">
        <v>38</v>
      </c>
      <c r="J336" s="30" t="s">
        <v>435</v>
      </c>
      <c r="K336" s="30"/>
      <c r="L336" s="30"/>
      <c r="M336" s="30"/>
      <c r="N336" s="30" t="s">
        <v>1488</v>
      </c>
      <c r="O336" s="30" t="s">
        <v>1489</v>
      </c>
      <c r="P336" s="30"/>
      <c r="Q336" s="30" t="s">
        <v>1490</v>
      </c>
    </row>
    <row r="337" spans="1:17" ht="409.5" x14ac:dyDescent="0.2">
      <c r="A337" s="30" t="s">
        <v>1485</v>
      </c>
      <c r="B337" s="59">
        <v>44197</v>
      </c>
      <c r="C337" s="30" t="str">
        <f t="shared" si="2"/>
        <v>Shionogi_44197</v>
      </c>
      <c r="D337" s="30" t="s">
        <v>1486</v>
      </c>
      <c r="E337" s="88" t="s">
        <v>1486</v>
      </c>
      <c r="F337" s="30" t="s">
        <v>1491</v>
      </c>
      <c r="G337" s="30" t="s">
        <v>29</v>
      </c>
      <c r="H337" s="30" t="s">
        <v>194</v>
      </c>
      <c r="I337" s="30" t="s">
        <v>38</v>
      </c>
      <c r="J337" s="30" t="s">
        <v>1492</v>
      </c>
      <c r="K337" s="30" t="s">
        <v>57</v>
      </c>
      <c r="L337" s="30"/>
      <c r="M337" s="30"/>
      <c r="N337" s="30" t="s">
        <v>1493</v>
      </c>
      <c r="O337" s="30" t="s">
        <v>1494</v>
      </c>
      <c r="P337" s="30"/>
      <c r="Q337" s="30" t="s">
        <v>1495</v>
      </c>
    </row>
    <row r="338" spans="1:17" ht="63" x14ac:dyDescent="0.2">
      <c r="A338" s="30" t="s">
        <v>1485</v>
      </c>
      <c r="B338" s="89">
        <v>44140</v>
      </c>
      <c r="C338" s="30" t="str">
        <f t="shared" si="2"/>
        <v>Shionogi_44140</v>
      </c>
      <c r="D338" s="30" t="s">
        <v>1486</v>
      </c>
      <c r="E338" s="88" t="s">
        <v>1486</v>
      </c>
      <c r="F338" s="30" t="s">
        <v>1496</v>
      </c>
      <c r="G338" s="30" t="s">
        <v>29</v>
      </c>
      <c r="H338" s="30" t="s">
        <v>194</v>
      </c>
      <c r="I338" s="30" t="s">
        <v>38</v>
      </c>
      <c r="J338" s="30"/>
      <c r="K338" s="30"/>
      <c r="L338" s="30"/>
      <c r="M338" s="30"/>
      <c r="N338" s="30" t="s">
        <v>1497</v>
      </c>
      <c r="O338" s="30"/>
      <c r="P338" s="30"/>
      <c r="Q338" s="30" t="s">
        <v>1498</v>
      </c>
    </row>
    <row r="339" spans="1:17" ht="141.75" x14ac:dyDescent="0.2">
      <c r="A339" s="30" t="s">
        <v>1499</v>
      </c>
      <c r="B339" s="90">
        <v>44572</v>
      </c>
      <c r="C339" s="30" t="str">
        <f t="shared" si="2"/>
        <v>Tetraphase Pharmaceuticals, Inc._44572</v>
      </c>
      <c r="D339" s="30" t="s">
        <v>1486</v>
      </c>
      <c r="E339" s="88" t="s">
        <v>1486</v>
      </c>
      <c r="F339" s="30" t="s">
        <v>1500</v>
      </c>
      <c r="G339" s="30" t="s">
        <v>29</v>
      </c>
      <c r="H339" s="30" t="s">
        <v>21</v>
      </c>
      <c r="I339" s="30" t="s">
        <v>38</v>
      </c>
      <c r="J339" s="30"/>
      <c r="K339" s="30"/>
      <c r="L339" s="30"/>
      <c r="M339" s="30"/>
      <c r="N339" s="30" t="s">
        <v>1501</v>
      </c>
      <c r="O339" s="30" t="s">
        <v>1502</v>
      </c>
      <c r="P339" s="30"/>
      <c r="Q339" s="30" t="s">
        <v>1503</v>
      </c>
    </row>
    <row r="340" spans="1:17" ht="330.75" x14ac:dyDescent="0.2">
      <c r="A340" s="30" t="s">
        <v>1499</v>
      </c>
      <c r="B340" s="90">
        <v>44567</v>
      </c>
      <c r="C340" s="30" t="str">
        <f t="shared" si="2"/>
        <v>Tetraphase Pharmaceuticals, Inc._44567</v>
      </c>
      <c r="D340" s="30" t="s">
        <v>1486</v>
      </c>
      <c r="E340" s="88" t="s">
        <v>1486</v>
      </c>
      <c r="F340" s="30" t="s">
        <v>1504</v>
      </c>
      <c r="G340" s="30" t="s">
        <v>29</v>
      </c>
      <c r="H340" s="30" t="s">
        <v>21</v>
      </c>
      <c r="I340" s="30" t="s">
        <v>38</v>
      </c>
      <c r="J340" s="30"/>
      <c r="K340" s="30"/>
      <c r="L340" s="30"/>
      <c r="M340" s="30"/>
      <c r="N340" s="30" t="s">
        <v>1505</v>
      </c>
      <c r="O340" s="30" t="s">
        <v>1506</v>
      </c>
      <c r="P340" s="30"/>
      <c r="Q340" s="30" t="s">
        <v>1507</v>
      </c>
    </row>
    <row r="341" spans="1:17" ht="330.75" x14ac:dyDescent="0.2">
      <c r="A341" s="30" t="s">
        <v>1499</v>
      </c>
      <c r="B341" s="90">
        <v>44572</v>
      </c>
      <c r="C341" s="30" t="str">
        <f t="shared" si="2"/>
        <v>Tetraphase Pharmaceuticals, Inc._44572</v>
      </c>
      <c r="D341" s="30" t="s">
        <v>1486</v>
      </c>
      <c r="E341" s="88" t="s">
        <v>1486</v>
      </c>
      <c r="F341" s="30" t="s">
        <v>1508</v>
      </c>
      <c r="G341" s="30" t="s">
        <v>29</v>
      </c>
      <c r="H341" s="30" t="s">
        <v>21</v>
      </c>
      <c r="I341" s="30" t="s">
        <v>38</v>
      </c>
      <c r="J341" s="30"/>
      <c r="K341" s="30"/>
      <c r="L341" s="30"/>
      <c r="M341" s="30"/>
      <c r="N341" s="30" t="s">
        <v>1509</v>
      </c>
      <c r="O341" s="30" t="s">
        <v>1510</v>
      </c>
      <c r="P341" s="30"/>
      <c r="Q341" s="30" t="s">
        <v>1511</v>
      </c>
    </row>
    <row r="342" spans="1:17" ht="409.5" x14ac:dyDescent="0.2">
      <c r="A342" s="30" t="s">
        <v>1499</v>
      </c>
      <c r="B342" s="90">
        <v>44567</v>
      </c>
      <c r="C342" s="30" t="str">
        <f t="shared" si="2"/>
        <v>Tetraphase Pharmaceuticals, Inc._44567</v>
      </c>
      <c r="D342" s="30" t="s">
        <v>1486</v>
      </c>
      <c r="E342" s="88" t="s">
        <v>1486</v>
      </c>
      <c r="F342" s="30" t="s">
        <v>1512</v>
      </c>
      <c r="G342" s="30" t="s">
        <v>29</v>
      </c>
      <c r="H342" s="30" t="s">
        <v>21</v>
      </c>
      <c r="I342" s="30" t="s">
        <v>38</v>
      </c>
      <c r="J342" s="30"/>
      <c r="K342" s="30"/>
      <c r="L342" s="30"/>
      <c r="M342" s="30"/>
      <c r="N342" s="30" t="s">
        <v>1513</v>
      </c>
      <c r="O342" s="30" t="s">
        <v>1514</v>
      </c>
      <c r="P342" s="30"/>
      <c r="Q342" s="30" t="s">
        <v>1515</v>
      </c>
    </row>
    <row r="343" spans="1:17" ht="330.75" x14ac:dyDescent="0.2">
      <c r="A343" s="30" t="s">
        <v>1499</v>
      </c>
      <c r="B343" s="90">
        <v>44567</v>
      </c>
      <c r="C343" s="30" t="str">
        <f t="shared" si="2"/>
        <v>Tetraphase Pharmaceuticals, Inc._44567</v>
      </c>
      <c r="D343" s="30" t="s">
        <v>1486</v>
      </c>
      <c r="E343" s="88" t="s">
        <v>1486</v>
      </c>
      <c r="F343" s="30" t="s">
        <v>1516</v>
      </c>
      <c r="G343" s="30" t="s">
        <v>29</v>
      </c>
      <c r="H343" s="30" t="s">
        <v>21</v>
      </c>
      <c r="I343" s="30" t="s">
        <v>38</v>
      </c>
      <c r="J343" s="30"/>
      <c r="K343" s="30"/>
      <c r="L343" s="30"/>
      <c r="M343" s="30"/>
      <c r="N343" s="30" t="s">
        <v>1517</v>
      </c>
      <c r="O343" s="30" t="s">
        <v>1518</v>
      </c>
      <c r="P343" s="30"/>
      <c r="Q343" s="30" t="s">
        <v>1519</v>
      </c>
    </row>
    <row r="344" spans="1:17" x14ac:dyDescent="0.2">
      <c r="P344" s="4"/>
    </row>
    <row r="346" spans="1:17" x14ac:dyDescent="0.2">
      <c r="P346" s="4"/>
    </row>
    <row r="347" spans="1:17" x14ac:dyDescent="0.2">
      <c r="P347" s="4"/>
    </row>
    <row r="348" spans="1:17" x14ac:dyDescent="0.2">
      <c r="P348" s="4"/>
    </row>
    <row r="349" spans="1:17" x14ac:dyDescent="0.2">
      <c r="P349" s="4"/>
    </row>
    <row r="350" spans="1:17" x14ac:dyDescent="0.2">
      <c r="P350" s="4"/>
    </row>
    <row r="351" spans="1:17" x14ac:dyDescent="0.2">
      <c r="P351" s="4"/>
    </row>
    <row r="352" spans="1:17" x14ac:dyDescent="0.2">
      <c r="P352" s="4"/>
    </row>
    <row r="353" spans="16:16" x14ac:dyDescent="0.2">
      <c r="P353" s="4"/>
    </row>
    <row r="354" spans="16:16" x14ac:dyDescent="0.2">
      <c r="P354" s="4"/>
    </row>
    <row r="355" spans="16:16" x14ac:dyDescent="0.2">
      <c r="P355" s="4"/>
    </row>
    <row r="356" spans="16:16" x14ac:dyDescent="0.2">
      <c r="P356" s="4"/>
    </row>
    <row r="357" spans="16:16" x14ac:dyDescent="0.2">
      <c r="P357" s="4"/>
    </row>
    <row r="358" spans="16:16" x14ac:dyDescent="0.2">
      <c r="P358" s="4"/>
    </row>
    <row r="359" spans="16:16" x14ac:dyDescent="0.2">
      <c r="P359" s="4"/>
    </row>
    <row r="360" spans="16:16" x14ac:dyDescent="0.2">
      <c r="P360" s="4"/>
    </row>
    <row r="361" spans="16:16" x14ac:dyDescent="0.2">
      <c r="P361" s="4"/>
    </row>
    <row r="362" spans="16:16" x14ac:dyDescent="0.2">
      <c r="P362" s="4"/>
    </row>
    <row r="363" spans="16:16" x14ac:dyDescent="0.2">
      <c r="P363" s="4"/>
    </row>
    <row r="364" spans="16:16" x14ac:dyDescent="0.2">
      <c r="P364" s="4"/>
    </row>
    <row r="365" spans="16:16" x14ac:dyDescent="0.2">
      <c r="P365" s="4"/>
    </row>
    <row r="366" spans="16:16" x14ac:dyDescent="0.2">
      <c r="P366" s="4"/>
    </row>
    <row r="367" spans="16:16" x14ac:dyDescent="0.2">
      <c r="P367" s="4"/>
    </row>
    <row r="368" spans="16:16" x14ac:dyDescent="0.2">
      <c r="P368" s="4"/>
    </row>
    <row r="369" spans="16:16" x14ac:dyDescent="0.2">
      <c r="P369" s="4"/>
    </row>
    <row r="370" spans="16:16" x14ac:dyDescent="0.2">
      <c r="P370" s="4"/>
    </row>
    <row r="371" spans="16:16" x14ac:dyDescent="0.2">
      <c r="P371" s="4"/>
    </row>
    <row r="372" spans="16:16" x14ac:dyDescent="0.2">
      <c r="P372" s="4"/>
    </row>
    <row r="373" spans="16:16" x14ac:dyDescent="0.2">
      <c r="P373" s="4"/>
    </row>
    <row r="374" spans="16:16" x14ac:dyDescent="0.2">
      <c r="P374" s="4"/>
    </row>
    <row r="375" spans="16:16" x14ac:dyDescent="0.2">
      <c r="P375" s="4"/>
    </row>
    <row r="376" spans="16:16" x14ac:dyDescent="0.2">
      <c r="P376" s="4"/>
    </row>
    <row r="377" spans="16:16" x14ac:dyDescent="0.2">
      <c r="P377" s="4"/>
    </row>
    <row r="378" spans="16:16" x14ac:dyDescent="0.2">
      <c r="P378" s="4"/>
    </row>
    <row r="379" spans="16:16" x14ac:dyDescent="0.2">
      <c r="P379" s="4"/>
    </row>
    <row r="380" spans="16:16" x14ac:dyDescent="0.2">
      <c r="P380" s="4"/>
    </row>
    <row r="381" spans="16:16" x14ac:dyDescent="0.2">
      <c r="P381" s="4"/>
    </row>
    <row r="382" spans="16:16" x14ac:dyDescent="0.2">
      <c r="P382" s="4"/>
    </row>
    <row r="383" spans="16:16" x14ac:dyDescent="0.2">
      <c r="P383" s="4"/>
    </row>
    <row r="384" spans="16:16" x14ac:dyDescent="0.2">
      <c r="P384" s="4"/>
    </row>
    <row r="385" spans="16:16" x14ac:dyDescent="0.2">
      <c r="P385" s="4"/>
    </row>
    <row r="386" spans="16:16" x14ac:dyDescent="0.2">
      <c r="P386" s="4"/>
    </row>
    <row r="387" spans="16:16" x14ac:dyDescent="0.2">
      <c r="P387" s="4"/>
    </row>
    <row r="388" spans="16:16" x14ac:dyDescent="0.2">
      <c r="P388" s="4"/>
    </row>
    <row r="389" spans="16:16" x14ac:dyDescent="0.2">
      <c r="P389" s="4"/>
    </row>
    <row r="390" spans="16:16" x14ac:dyDescent="0.2">
      <c r="P390" s="4"/>
    </row>
    <row r="391" spans="16:16" x14ac:dyDescent="0.2">
      <c r="P391" s="4"/>
    </row>
    <row r="392" spans="16:16" x14ac:dyDescent="0.2">
      <c r="P392" s="4"/>
    </row>
    <row r="393" spans="16:16" x14ac:dyDescent="0.2">
      <c r="P393" s="4"/>
    </row>
    <row r="394" spans="16:16" x14ac:dyDescent="0.2">
      <c r="P394" s="4"/>
    </row>
    <row r="395" spans="16:16" x14ac:dyDescent="0.2">
      <c r="P395" s="4"/>
    </row>
    <row r="396" spans="16:16" x14ac:dyDescent="0.2">
      <c r="P396" s="4"/>
    </row>
    <row r="397" spans="16:16" x14ac:dyDescent="0.2">
      <c r="P397" s="4"/>
    </row>
    <row r="398" spans="16:16" x14ac:dyDescent="0.2">
      <c r="P398" s="4"/>
    </row>
    <row r="399" spans="16:16" x14ac:dyDescent="0.2">
      <c r="P399" s="4"/>
    </row>
    <row r="400" spans="16:16" x14ac:dyDescent="0.2">
      <c r="P400" s="4"/>
    </row>
    <row r="401" spans="16:16" x14ac:dyDescent="0.2">
      <c r="P401" s="4"/>
    </row>
    <row r="402" spans="16:16" x14ac:dyDescent="0.2">
      <c r="P402" s="4"/>
    </row>
    <row r="403" spans="16:16" x14ac:dyDescent="0.2">
      <c r="P403" s="4"/>
    </row>
    <row r="404" spans="16:16" x14ac:dyDescent="0.2">
      <c r="P404" s="4"/>
    </row>
    <row r="405" spans="16:16" x14ac:dyDescent="0.2">
      <c r="P405" s="4"/>
    </row>
    <row r="406" spans="16:16" x14ac:dyDescent="0.2">
      <c r="P406" s="4"/>
    </row>
    <row r="407" spans="16:16" x14ac:dyDescent="0.2">
      <c r="P407" s="4"/>
    </row>
    <row r="408" spans="16:16" x14ac:dyDescent="0.2">
      <c r="P408" s="4"/>
    </row>
    <row r="409" spans="16:16" x14ac:dyDescent="0.2">
      <c r="P409" s="4"/>
    </row>
    <row r="410" spans="16:16" x14ac:dyDescent="0.2">
      <c r="P410" s="4"/>
    </row>
    <row r="411" spans="16:16" x14ac:dyDescent="0.2">
      <c r="P411" s="4"/>
    </row>
    <row r="412" spans="16:16" x14ac:dyDescent="0.2">
      <c r="P412" s="4"/>
    </row>
    <row r="413" spans="16:16" x14ac:dyDescent="0.2">
      <c r="P413" s="4"/>
    </row>
    <row r="414" spans="16:16" x14ac:dyDescent="0.2">
      <c r="P414" s="4"/>
    </row>
    <row r="415" spans="16:16" x14ac:dyDescent="0.2">
      <c r="P415" s="4"/>
    </row>
    <row r="416" spans="16:16" x14ac:dyDescent="0.2">
      <c r="P416" s="4"/>
    </row>
    <row r="417" spans="16:16" x14ac:dyDescent="0.2">
      <c r="P417" s="4"/>
    </row>
    <row r="418" spans="16:16" x14ac:dyDescent="0.2">
      <c r="P418" s="4"/>
    </row>
    <row r="419" spans="16:16" x14ac:dyDescent="0.2">
      <c r="P419" s="4"/>
    </row>
    <row r="420" spans="16:16" x14ac:dyDescent="0.2">
      <c r="P420" s="4"/>
    </row>
    <row r="421" spans="16:16" x14ac:dyDescent="0.2">
      <c r="P421" s="4"/>
    </row>
    <row r="422" spans="16:16" x14ac:dyDescent="0.2">
      <c r="P422" s="4"/>
    </row>
    <row r="423" spans="16:16" x14ac:dyDescent="0.2">
      <c r="P423" s="4"/>
    </row>
    <row r="424" spans="16:16" x14ac:dyDescent="0.2">
      <c r="P424" s="4"/>
    </row>
    <row r="425" spans="16:16" x14ac:dyDescent="0.2">
      <c r="P425" s="4"/>
    </row>
    <row r="426" spans="16:16" x14ac:dyDescent="0.2">
      <c r="P426" s="4"/>
    </row>
    <row r="427" spans="16:16" x14ac:dyDescent="0.2">
      <c r="P427" s="4"/>
    </row>
    <row r="428" spans="16:16" x14ac:dyDescent="0.2">
      <c r="P428" s="4"/>
    </row>
    <row r="429" spans="16:16" x14ac:dyDescent="0.2">
      <c r="P429" s="4"/>
    </row>
    <row r="430" spans="16:16" x14ac:dyDescent="0.2">
      <c r="P430" s="4"/>
    </row>
    <row r="431" spans="16:16" x14ac:dyDescent="0.2">
      <c r="P431" s="4"/>
    </row>
    <row r="432" spans="16:16" x14ac:dyDescent="0.2">
      <c r="P432" s="4"/>
    </row>
    <row r="433" spans="16:16" x14ac:dyDescent="0.2">
      <c r="P433" s="4"/>
    </row>
    <row r="434" spans="16:16" x14ac:dyDescent="0.2">
      <c r="P434" s="4"/>
    </row>
    <row r="435" spans="16:16" x14ac:dyDescent="0.2">
      <c r="P435" s="4"/>
    </row>
    <row r="436" spans="16:16" x14ac:dyDescent="0.2">
      <c r="P436" s="4"/>
    </row>
    <row r="437" spans="16:16" x14ac:dyDescent="0.2">
      <c r="P437" s="4"/>
    </row>
    <row r="438" spans="16:16" x14ac:dyDescent="0.2">
      <c r="P438" s="4"/>
    </row>
    <row r="439" spans="16:16" x14ac:dyDescent="0.2">
      <c r="P439" s="4"/>
    </row>
    <row r="440" spans="16:16" x14ac:dyDescent="0.2">
      <c r="P440" s="4"/>
    </row>
    <row r="441" spans="16:16" x14ac:dyDescent="0.2">
      <c r="P441" s="4"/>
    </row>
    <row r="442" spans="16:16" x14ac:dyDescent="0.2">
      <c r="P442" s="4"/>
    </row>
    <row r="443" spans="16:16" x14ac:dyDescent="0.2">
      <c r="P443" s="4"/>
    </row>
    <row r="444" spans="16:16" x14ac:dyDescent="0.2">
      <c r="P444" s="4"/>
    </row>
    <row r="445" spans="16:16" x14ac:dyDescent="0.2">
      <c r="P445" s="4"/>
    </row>
    <row r="446" spans="16:16" x14ac:dyDescent="0.2">
      <c r="P446" s="4"/>
    </row>
    <row r="447" spans="16:16" x14ac:dyDescent="0.2">
      <c r="P447" s="4"/>
    </row>
    <row r="448" spans="16:16" x14ac:dyDescent="0.2">
      <c r="P448" s="4"/>
    </row>
    <row r="449" spans="16:16" x14ac:dyDescent="0.2">
      <c r="P449" s="4"/>
    </row>
    <row r="450" spans="16:16" x14ac:dyDescent="0.2">
      <c r="P450" s="4"/>
    </row>
    <row r="451" spans="16:16" x14ac:dyDescent="0.2">
      <c r="P451" s="4"/>
    </row>
    <row r="452" spans="16:16" x14ac:dyDescent="0.2">
      <c r="P452" s="4"/>
    </row>
    <row r="453" spans="16:16" x14ac:dyDescent="0.2">
      <c r="P453" s="4"/>
    </row>
    <row r="454" spans="16:16" x14ac:dyDescent="0.2">
      <c r="P454" s="4"/>
    </row>
    <row r="455" spans="16:16" x14ac:dyDescent="0.2">
      <c r="P455" s="4"/>
    </row>
    <row r="456" spans="16:16" x14ac:dyDescent="0.2">
      <c r="P456" s="4"/>
    </row>
    <row r="457" spans="16:16" x14ac:dyDescent="0.2">
      <c r="P457" s="4"/>
    </row>
    <row r="458" spans="16:16" x14ac:dyDescent="0.2">
      <c r="P458" s="4"/>
    </row>
    <row r="459" spans="16:16" x14ac:dyDescent="0.2">
      <c r="P459" s="4"/>
    </row>
    <row r="460" spans="16:16" x14ac:dyDescent="0.2">
      <c r="P460" s="4"/>
    </row>
    <row r="461" spans="16:16" x14ac:dyDescent="0.2">
      <c r="P461" s="4"/>
    </row>
    <row r="462" spans="16:16" x14ac:dyDescent="0.2">
      <c r="P462" s="4"/>
    </row>
    <row r="463" spans="16:16" x14ac:dyDescent="0.2">
      <c r="P463" s="4"/>
    </row>
    <row r="464" spans="16:16" x14ac:dyDescent="0.2">
      <c r="P464" s="4"/>
    </row>
    <row r="465" spans="16:16" x14ac:dyDescent="0.2">
      <c r="P465" s="4"/>
    </row>
    <row r="466" spans="16:16" x14ac:dyDescent="0.2">
      <c r="P466" s="4"/>
    </row>
    <row r="467" spans="16:16" x14ac:dyDescent="0.2">
      <c r="P467" s="4"/>
    </row>
    <row r="468" spans="16:16" x14ac:dyDescent="0.2">
      <c r="P468" s="4"/>
    </row>
    <row r="469" spans="16:16" x14ac:dyDescent="0.2">
      <c r="P469" s="4"/>
    </row>
    <row r="470" spans="16:16" x14ac:dyDescent="0.2">
      <c r="P470" s="4"/>
    </row>
    <row r="471" spans="16:16" x14ac:dyDescent="0.2">
      <c r="P471" s="4"/>
    </row>
    <row r="472" spans="16:16" x14ac:dyDescent="0.2">
      <c r="P472" s="4"/>
    </row>
    <row r="473" spans="16:16" x14ac:dyDescent="0.2">
      <c r="P473" s="4"/>
    </row>
    <row r="474" spans="16:16" x14ac:dyDescent="0.2">
      <c r="P474" s="4"/>
    </row>
    <row r="475" spans="16:16" x14ac:dyDescent="0.2">
      <c r="P475" s="4"/>
    </row>
    <row r="476" spans="16:16" x14ac:dyDescent="0.2">
      <c r="P476" s="4"/>
    </row>
    <row r="477" spans="16:16" x14ac:dyDescent="0.2">
      <c r="P477" s="4"/>
    </row>
    <row r="478" spans="16:16" x14ac:dyDescent="0.2">
      <c r="P478" s="4"/>
    </row>
    <row r="479" spans="16:16" x14ac:dyDescent="0.2">
      <c r="P479" s="4"/>
    </row>
    <row r="480" spans="16:16" x14ac:dyDescent="0.2">
      <c r="P480" s="4"/>
    </row>
    <row r="481" spans="16:16" x14ac:dyDescent="0.2">
      <c r="P481" s="4"/>
    </row>
    <row r="482" spans="16:16" x14ac:dyDescent="0.2">
      <c r="P482" s="4"/>
    </row>
    <row r="483" spans="16:16" x14ac:dyDescent="0.2">
      <c r="P483" s="4"/>
    </row>
    <row r="484" spans="16:16" x14ac:dyDescent="0.2">
      <c r="P484" s="4"/>
    </row>
    <row r="485" spans="16:16" x14ac:dyDescent="0.2">
      <c r="P485" s="4"/>
    </row>
    <row r="486" spans="16:16" x14ac:dyDescent="0.2">
      <c r="P486" s="4"/>
    </row>
    <row r="487" spans="16:16" x14ac:dyDescent="0.2">
      <c r="P487" s="4"/>
    </row>
    <row r="488" spans="16:16" x14ac:dyDescent="0.2">
      <c r="P488" s="4"/>
    </row>
    <row r="489" spans="16:16" x14ac:dyDescent="0.2">
      <c r="P489" s="4"/>
    </row>
    <row r="490" spans="16:16" x14ac:dyDescent="0.2">
      <c r="P490" s="4"/>
    </row>
    <row r="491" spans="16:16" x14ac:dyDescent="0.2">
      <c r="P491" s="4"/>
    </row>
    <row r="492" spans="16:16" x14ac:dyDescent="0.2">
      <c r="P492" s="4"/>
    </row>
    <row r="493" spans="16:16" x14ac:dyDescent="0.2">
      <c r="P493" s="4"/>
    </row>
    <row r="494" spans="16:16" x14ac:dyDescent="0.2">
      <c r="P494" s="4"/>
    </row>
    <row r="495" spans="16:16" x14ac:dyDescent="0.2">
      <c r="P495" s="4"/>
    </row>
    <row r="496" spans="16:16" x14ac:dyDescent="0.2">
      <c r="P496" s="4"/>
    </row>
    <row r="497" spans="16:16" x14ac:dyDescent="0.2">
      <c r="P497" s="4"/>
    </row>
    <row r="498" spans="16:16" x14ac:dyDescent="0.2">
      <c r="P498" s="4"/>
    </row>
    <row r="499" spans="16:16" x14ac:dyDescent="0.2">
      <c r="P499" s="4"/>
    </row>
    <row r="500" spans="16:16" x14ac:dyDescent="0.2">
      <c r="P500" s="4"/>
    </row>
    <row r="501" spans="16:16" x14ac:dyDescent="0.2">
      <c r="P501" s="4"/>
    </row>
    <row r="502" spans="16:16" x14ac:dyDescent="0.2">
      <c r="P502" s="4"/>
    </row>
    <row r="503" spans="16:16" x14ac:dyDescent="0.2">
      <c r="P503" s="4"/>
    </row>
    <row r="504" spans="16:16" x14ac:dyDescent="0.2">
      <c r="P504" s="4"/>
    </row>
    <row r="505" spans="16:16" x14ac:dyDescent="0.2">
      <c r="P505" s="4"/>
    </row>
    <row r="506" spans="16:16" x14ac:dyDescent="0.2">
      <c r="P506" s="4"/>
    </row>
    <row r="507" spans="16:16" x14ac:dyDescent="0.2">
      <c r="P507" s="4"/>
    </row>
    <row r="508" spans="16:16" x14ac:dyDescent="0.2">
      <c r="P508" s="4"/>
    </row>
    <row r="509" spans="16:16" x14ac:dyDescent="0.2">
      <c r="P509" s="4"/>
    </row>
    <row r="510" spans="16:16" x14ac:dyDescent="0.2">
      <c r="P510" s="4"/>
    </row>
    <row r="511" spans="16:16" x14ac:dyDescent="0.2">
      <c r="P511" s="4"/>
    </row>
    <row r="512" spans="16:16" x14ac:dyDescent="0.2">
      <c r="P512" s="4"/>
    </row>
    <row r="513" spans="16:16" x14ac:dyDescent="0.2">
      <c r="P513" s="4"/>
    </row>
    <row r="514" spans="16:16" x14ac:dyDescent="0.2">
      <c r="P514" s="4"/>
    </row>
    <row r="515" spans="16:16" x14ac:dyDescent="0.2">
      <c r="P515" s="4"/>
    </row>
    <row r="516" spans="16:16" x14ac:dyDescent="0.2">
      <c r="P516" s="4"/>
    </row>
    <row r="517" spans="16:16" x14ac:dyDescent="0.2">
      <c r="P517" s="4"/>
    </row>
    <row r="518" spans="16:16" x14ac:dyDescent="0.2">
      <c r="P518" s="4"/>
    </row>
    <row r="519" spans="16:16" x14ac:dyDescent="0.2">
      <c r="P519" s="4"/>
    </row>
    <row r="520" spans="16:16" x14ac:dyDescent="0.2">
      <c r="P520" s="4"/>
    </row>
    <row r="521" spans="16:16" x14ac:dyDescent="0.2">
      <c r="P521" s="4"/>
    </row>
    <row r="522" spans="16:16" x14ac:dyDescent="0.2">
      <c r="P522" s="4"/>
    </row>
    <row r="523" spans="16:16" x14ac:dyDescent="0.2">
      <c r="P523" s="4"/>
    </row>
    <row r="524" spans="16:16" x14ac:dyDescent="0.2">
      <c r="P524" s="4"/>
    </row>
    <row r="525" spans="16:16" x14ac:dyDescent="0.2">
      <c r="P525" s="4"/>
    </row>
    <row r="526" spans="16:16" x14ac:dyDescent="0.2">
      <c r="P526" s="4"/>
    </row>
    <row r="527" spans="16:16" x14ac:dyDescent="0.2">
      <c r="P527" s="4"/>
    </row>
    <row r="528" spans="16:16" x14ac:dyDescent="0.2">
      <c r="P528" s="4"/>
    </row>
    <row r="529" spans="16:16" x14ac:dyDescent="0.2">
      <c r="P529" s="4"/>
    </row>
    <row r="530" spans="16:16" x14ac:dyDescent="0.2">
      <c r="P530" s="4"/>
    </row>
    <row r="531" spans="16:16" x14ac:dyDescent="0.2">
      <c r="P531" s="4"/>
    </row>
    <row r="532" spans="16:16" x14ac:dyDescent="0.2">
      <c r="P532" s="4"/>
    </row>
    <row r="533" spans="16:16" x14ac:dyDescent="0.2">
      <c r="P533" s="4"/>
    </row>
    <row r="534" spans="16:16" x14ac:dyDescent="0.2">
      <c r="P534" s="4"/>
    </row>
    <row r="535" spans="16:16" x14ac:dyDescent="0.2">
      <c r="P535" s="4"/>
    </row>
    <row r="536" spans="16:16" x14ac:dyDescent="0.2">
      <c r="P536" s="4"/>
    </row>
    <row r="537" spans="16:16" x14ac:dyDescent="0.2">
      <c r="P537" s="4"/>
    </row>
    <row r="538" spans="16:16" x14ac:dyDescent="0.2">
      <c r="P538" s="4"/>
    </row>
    <row r="539" spans="16:16" x14ac:dyDescent="0.2">
      <c r="P539" s="4"/>
    </row>
    <row r="540" spans="16:16" x14ac:dyDescent="0.2">
      <c r="P540" s="4"/>
    </row>
    <row r="541" spans="16:16" x14ac:dyDescent="0.2">
      <c r="P541" s="4"/>
    </row>
    <row r="542" spans="16:16" x14ac:dyDescent="0.2">
      <c r="P542" s="4"/>
    </row>
    <row r="543" spans="16:16" x14ac:dyDescent="0.2">
      <c r="P543" s="4"/>
    </row>
    <row r="544" spans="16:16" x14ac:dyDescent="0.2">
      <c r="P544" s="4"/>
    </row>
    <row r="545" spans="16:16" x14ac:dyDescent="0.2">
      <c r="P545" s="4"/>
    </row>
    <row r="546" spans="16:16" x14ac:dyDescent="0.2">
      <c r="P546" s="4"/>
    </row>
    <row r="547" spans="16:16" x14ac:dyDescent="0.2">
      <c r="P547" s="4"/>
    </row>
    <row r="548" spans="16:16" x14ac:dyDescent="0.2">
      <c r="P548" s="4"/>
    </row>
    <row r="549" spans="16:16" x14ac:dyDescent="0.2">
      <c r="P549" s="4"/>
    </row>
    <row r="550" spans="16:16" x14ac:dyDescent="0.2">
      <c r="P550" s="4"/>
    </row>
    <row r="551" spans="16:16" x14ac:dyDescent="0.2">
      <c r="P551" s="4"/>
    </row>
    <row r="552" spans="16:16" x14ac:dyDescent="0.2">
      <c r="P552" s="4"/>
    </row>
    <row r="553" spans="16:16" x14ac:dyDescent="0.2">
      <c r="P553" s="4"/>
    </row>
    <row r="554" spans="16:16" x14ac:dyDescent="0.2">
      <c r="P554" s="4"/>
    </row>
    <row r="555" spans="16:16" x14ac:dyDescent="0.2">
      <c r="P555" s="4"/>
    </row>
    <row r="556" spans="16:16" x14ac:dyDescent="0.2">
      <c r="P556" s="4"/>
    </row>
    <row r="557" spans="16:16" x14ac:dyDescent="0.2">
      <c r="P557" s="4"/>
    </row>
    <row r="558" spans="16:16" x14ac:dyDescent="0.2">
      <c r="P558" s="4"/>
    </row>
    <row r="559" spans="16:16" x14ac:dyDescent="0.2">
      <c r="P559" s="4"/>
    </row>
    <row r="560" spans="16:16" x14ac:dyDescent="0.2">
      <c r="P560" s="4"/>
    </row>
    <row r="561" spans="16:16" x14ac:dyDescent="0.2">
      <c r="P561" s="4"/>
    </row>
    <row r="562" spans="16:16" x14ac:dyDescent="0.2">
      <c r="P562" s="4"/>
    </row>
    <row r="563" spans="16:16" x14ac:dyDescent="0.2">
      <c r="P563" s="4"/>
    </row>
    <row r="564" spans="16:16" x14ac:dyDescent="0.2">
      <c r="P564" s="4"/>
    </row>
    <row r="565" spans="16:16" x14ac:dyDescent="0.2">
      <c r="P565" s="4"/>
    </row>
    <row r="566" spans="16:16" x14ac:dyDescent="0.2">
      <c r="P566" s="4"/>
    </row>
    <row r="567" spans="16:16" x14ac:dyDescent="0.2">
      <c r="P567" s="4"/>
    </row>
    <row r="568" spans="16:16" x14ac:dyDescent="0.2">
      <c r="P568" s="4"/>
    </row>
    <row r="569" spans="16:16" x14ac:dyDescent="0.2">
      <c r="P569" s="4"/>
    </row>
    <row r="570" spans="16:16" x14ac:dyDescent="0.2">
      <c r="P570" s="4"/>
    </row>
    <row r="571" spans="16:16" x14ac:dyDescent="0.2">
      <c r="P571" s="4"/>
    </row>
    <row r="572" spans="16:16" x14ac:dyDescent="0.2">
      <c r="P572" s="4"/>
    </row>
    <row r="573" spans="16:16" x14ac:dyDescent="0.2">
      <c r="P573" s="4"/>
    </row>
    <row r="574" spans="16:16" x14ac:dyDescent="0.2">
      <c r="P574" s="4"/>
    </row>
    <row r="575" spans="16:16" x14ac:dyDescent="0.2">
      <c r="P575" s="4"/>
    </row>
    <row r="576" spans="16:16" x14ac:dyDescent="0.2">
      <c r="P576" s="4"/>
    </row>
    <row r="577" spans="16:16" x14ac:dyDescent="0.2">
      <c r="P577" s="4"/>
    </row>
    <row r="578" spans="16:16" x14ac:dyDescent="0.2">
      <c r="P578" s="4"/>
    </row>
    <row r="579" spans="16:16" x14ac:dyDescent="0.2">
      <c r="P579" s="4"/>
    </row>
    <row r="580" spans="16:16" x14ac:dyDescent="0.2">
      <c r="P580" s="4"/>
    </row>
    <row r="581" spans="16:16" x14ac:dyDescent="0.2">
      <c r="P581" s="4"/>
    </row>
    <row r="582" spans="16:16" x14ac:dyDescent="0.2">
      <c r="P582" s="4"/>
    </row>
    <row r="583" spans="16:16" x14ac:dyDescent="0.2">
      <c r="P583" s="4"/>
    </row>
    <row r="584" spans="16:16" x14ac:dyDescent="0.2">
      <c r="P584" s="4"/>
    </row>
    <row r="585" spans="16:16" x14ac:dyDescent="0.2">
      <c r="P585" s="4"/>
    </row>
    <row r="586" spans="16:16" x14ac:dyDescent="0.2">
      <c r="P586" s="4"/>
    </row>
    <row r="587" spans="16:16" x14ac:dyDescent="0.2">
      <c r="P587" s="4"/>
    </row>
    <row r="588" spans="16:16" x14ac:dyDescent="0.2">
      <c r="P588" s="4"/>
    </row>
    <row r="589" spans="16:16" x14ac:dyDescent="0.2">
      <c r="P589" s="4"/>
    </row>
    <row r="590" spans="16:16" x14ac:dyDescent="0.2">
      <c r="P590" s="4"/>
    </row>
    <row r="591" spans="16:16" x14ac:dyDescent="0.2">
      <c r="P591" s="4"/>
    </row>
    <row r="592" spans="16:16" x14ac:dyDescent="0.2">
      <c r="P592" s="4"/>
    </row>
    <row r="593" spans="16:16" x14ac:dyDescent="0.2">
      <c r="P593" s="4"/>
    </row>
    <row r="594" spans="16:16" x14ac:dyDescent="0.2">
      <c r="P594" s="4"/>
    </row>
    <row r="595" spans="16:16" x14ac:dyDescent="0.2">
      <c r="P595" s="4"/>
    </row>
    <row r="596" spans="16:16" x14ac:dyDescent="0.2">
      <c r="P596" s="4"/>
    </row>
    <row r="597" spans="16:16" x14ac:dyDescent="0.2">
      <c r="P597" s="4"/>
    </row>
    <row r="598" spans="16:16" x14ac:dyDescent="0.2">
      <c r="P598" s="4"/>
    </row>
    <row r="599" spans="16:16" x14ac:dyDescent="0.2">
      <c r="P599" s="4"/>
    </row>
    <row r="600" spans="16:16" x14ac:dyDescent="0.2">
      <c r="P600" s="4"/>
    </row>
    <row r="601" spans="16:16" x14ac:dyDescent="0.2">
      <c r="P601" s="4"/>
    </row>
    <row r="602" spans="16:16" x14ac:dyDescent="0.2">
      <c r="P602" s="4"/>
    </row>
    <row r="603" spans="16:16" x14ac:dyDescent="0.2">
      <c r="P603" s="4"/>
    </row>
    <row r="604" spans="16:16" x14ac:dyDescent="0.2">
      <c r="P604" s="4"/>
    </row>
    <row r="605" spans="16:16" x14ac:dyDescent="0.2">
      <c r="P605" s="4"/>
    </row>
    <row r="606" spans="16:16" x14ac:dyDescent="0.2">
      <c r="P606" s="4"/>
    </row>
    <row r="607" spans="16:16" x14ac:dyDescent="0.2">
      <c r="P607" s="4"/>
    </row>
    <row r="608" spans="16:16" x14ac:dyDescent="0.2">
      <c r="P608" s="4"/>
    </row>
    <row r="609" spans="16:16" x14ac:dyDescent="0.2">
      <c r="P609" s="4"/>
    </row>
    <row r="610" spans="16:16" x14ac:dyDescent="0.2">
      <c r="P610" s="4"/>
    </row>
    <row r="611" spans="16:16" x14ac:dyDescent="0.2">
      <c r="P611" s="4"/>
    </row>
    <row r="612" spans="16:16" x14ac:dyDescent="0.2">
      <c r="P612" s="4"/>
    </row>
    <row r="613" spans="16:16" x14ac:dyDescent="0.2">
      <c r="P613" s="4"/>
    </row>
    <row r="614" spans="16:16" x14ac:dyDescent="0.2">
      <c r="P614" s="4"/>
    </row>
    <row r="615" spans="16:16" x14ac:dyDescent="0.2">
      <c r="P615" s="4"/>
    </row>
    <row r="616" spans="16:16" x14ac:dyDescent="0.2">
      <c r="P616" s="4"/>
    </row>
    <row r="617" spans="16:16" x14ac:dyDescent="0.2">
      <c r="P617" s="4"/>
    </row>
    <row r="618" spans="16:16" x14ac:dyDescent="0.2">
      <c r="P618" s="4"/>
    </row>
    <row r="619" spans="16:16" x14ac:dyDescent="0.2">
      <c r="P619" s="4"/>
    </row>
    <row r="620" spans="16:16" x14ac:dyDescent="0.2">
      <c r="P620" s="4"/>
    </row>
    <row r="621" spans="16:16" x14ac:dyDescent="0.2">
      <c r="P621" s="4"/>
    </row>
    <row r="622" spans="16:16" x14ac:dyDescent="0.2">
      <c r="P622" s="4"/>
    </row>
    <row r="623" spans="16:16" x14ac:dyDescent="0.2">
      <c r="P623" s="4"/>
    </row>
    <row r="624" spans="16:16" x14ac:dyDescent="0.2">
      <c r="P624" s="4"/>
    </row>
    <row r="625" spans="16:16" x14ac:dyDescent="0.2">
      <c r="P625" s="4"/>
    </row>
    <row r="626" spans="16:16" x14ac:dyDescent="0.2">
      <c r="P626" s="4"/>
    </row>
    <row r="627" spans="16:16" x14ac:dyDescent="0.2">
      <c r="P627" s="4"/>
    </row>
    <row r="628" spans="16:16" x14ac:dyDescent="0.2">
      <c r="P628" s="4"/>
    </row>
    <row r="629" spans="16:16" x14ac:dyDescent="0.2">
      <c r="P629" s="4"/>
    </row>
    <row r="630" spans="16:16" x14ac:dyDescent="0.2">
      <c r="P630" s="4"/>
    </row>
    <row r="631" spans="16:16" x14ac:dyDescent="0.2">
      <c r="P631" s="4"/>
    </row>
    <row r="632" spans="16:16" x14ac:dyDescent="0.2">
      <c r="P632" s="4"/>
    </row>
    <row r="633" spans="16:16" x14ac:dyDescent="0.2">
      <c r="P633" s="4"/>
    </row>
    <row r="634" spans="16:16" x14ac:dyDescent="0.2">
      <c r="P634" s="4"/>
    </row>
    <row r="635" spans="16:16" x14ac:dyDescent="0.2">
      <c r="P635" s="4"/>
    </row>
    <row r="636" spans="16:16" x14ac:dyDescent="0.2">
      <c r="P636" s="4"/>
    </row>
    <row r="637" spans="16:16" x14ac:dyDescent="0.2">
      <c r="P637" s="4"/>
    </row>
    <row r="638" spans="16:16" x14ac:dyDescent="0.2">
      <c r="P638" s="4"/>
    </row>
    <row r="639" spans="16:16" x14ac:dyDescent="0.2">
      <c r="P639" s="4"/>
    </row>
    <row r="640" spans="16:16" x14ac:dyDescent="0.2">
      <c r="P640" s="4"/>
    </row>
    <row r="641" spans="16:16" x14ac:dyDescent="0.2">
      <c r="P641" s="4"/>
    </row>
    <row r="642" spans="16:16" x14ac:dyDescent="0.2">
      <c r="P642" s="4"/>
    </row>
    <row r="643" spans="16:16" x14ac:dyDescent="0.2">
      <c r="P643" s="4"/>
    </row>
    <row r="644" spans="16:16" x14ac:dyDescent="0.2">
      <c r="P644" s="4"/>
    </row>
    <row r="645" spans="16:16" x14ac:dyDescent="0.2">
      <c r="P645" s="4"/>
    </row>
    <row r="646" spans="16:16" x14ac:dyDescent="0.2">
      <c r="P646" s="4"/>
    </row>
    <row r="647" spans="16:16" x14ac:dyDescent="0.2">
      <c r="P647" s="4"/>
    </row>
    <row r="648" spans="16:16" x14ac:dyDescent="0.2">
      <c r="P648" s="4"/>
    </row>
    <row r="649" spans="16:16" x14ac:dyDescent="0.2">
      <c r="P649" s="4"/>
    </row>
    <row r="650" spans="16:16" x14ac:dyDescent="0.2">
      <c r="P650" s="4"/>
    </row>
    <row r="651" spans="16:16" x14ac:dyDescent="0.2">
      <c r="P651" s="4"/>
    </row>
    <row r="652" spans="16:16" x14ac:dyDescent="0.2">
      <c r="P652" s="4"/>
    </row>
    <row r="653" spans="16:16" x14ac:dyDescent="0.2">
      <c r="P653" s="4"/>
    </row>
    <row r="654" spans="16:16" x14ac:dyDescent="0.2">
      <c r="P654" s="4"/>
    </row>
    <row r="655" spans="16:16" x14ac:dyDescent="0.2">
      <c r="P655" s="4"/>
    </row>
    <row r="656" spans="16:16" x14ac:dyDescent="0.2">
      <c r="P656" s="4"/>
    </row>
    <row r="657" spans="16:16" x14ac:dyDescent="0.2">
      <c r="P657" s="4"/>
    </row>
    <row r="658" spans="16:16" x14ac:dyDescent="0.2">
      <c r="P658" s="4"/>
    </row>
    <row r="659" spans="16:16" x14ac:dyDescent="0.2">
      <c r="P659" s="4"/>
    </row>
    <row r="660" spans="16:16" x14ac:dyDescent="0.2">
      <c r="P660" s="4"/>
    </row>
    <row r="661" spans="16:16" x14ac:dyDescent="0.2">
      <c r="P661" s="4"/>
    </row>
    <row r="662" spans="16:16" x14ac:dyDescent="0.2">
      <c r="P662" s="4"/>
    </row>
    <row r="663" spans="16:16" x14ac:dyDescent="0.2">
      <c r="P663" s="4"/>
    </row>
    <row r="664" spans="16:16" x14ac:dyDescent="0.2">
      <c r="P664" s="4"/>
    </row>
    <row r="665" spans="16:16" x14ac:dyDescent="0.2">
      <c r="P665" s="4"/>
    </row>
    <row r="666" spans="16:16" x14ac:dyDescent="0.2">
      <c r="P666" s="4"/>
    </row>
    <row r="667" spans="16:16" x14ac:dyDescent="0.2">
      <c r="P667" s="4"/>
    </row>
    <row r="668" spans="16:16" x14ac:dyDescent="0.2">
      <c r="P668" s="4"/>
    </row>
    <row r="669" spans="16:16" x14ac:dyDescent="0.2">
      <c r="P669" s="4"/>
    </row>
    <row r="670" spans="16:16" x14ac:dyDescent="0.2">
      <c r="P670" s="4"/>
    </row>
    <row r="671" spans="16:16" x14ac:dyDescent="0.2">
      <c r="P671" s="4"/>
    </row>
    <row r="672" spans="16:16" x14ac:dyDescent="0.2">
      <c r="P672" s="4"/>
    </row>
    <row r="673" spans="16:16" x14ac:dyDescent="0.2">
      <c r="P673" s="4"/>
    </row>
    <row r="674" spans="16:16" x14ac:dyDescent="0.2">
      <c r="P674" s="4"/>
    </row>
    <row r="675" spans="16:16" x14ac:dyDescent="0.2">
      <c r="P675" s="4"/>
    </row>
    <row r="676" spans="16:16" x14ac:dyDescent="0.2">
      <c r="P676" s="4"/>
    </row>
    <row r="677" spans="16:16" x14ac:dyDescent="0.2">
      <c r="P677" s="4"/>
    </row>
    <row r="678" spans="16:16" x14ac:dyDescent="0.2">
      <c r="P678" s="4"/>
    </row>
    <row r="679" spans="16:16" x14ac:dyDescent="0.2">
      <c r="P679" s="4"/>
    </row>
    <row r="680" spans="16:16" x14ac:dyDescent="0.2">
      <c r="P680" s="4"/>
    </row>
    <row r="681" spans="16:16" x14ac:dyDescent="0.2">
      <c r="P681" s="4"/>
    </row>
    <row r="682" spans="16:16" x14ac:dyDescent="0.2">
      <c r="P682" s="4"/>
    </row>
    <row r="683" spans="16:16" x14ac:dyDescent="0.2">
      <c r="P683" s="4"/>
    </row>
    <row r="684" spans="16:16" x14ac:dyDescent="0.2">
      <c r="P684" s="4"/>
    </row>
    <row r="685" spans="16:16" x14ac:dyDescent="0.2">
      <c r="P685" s="4"/>
    </row>
    <row r="686" spans="16:16" x14ac:dyDescent="0.2">
      <c r="P686" s="4"/>
    </row>
    <row r="687" spans="16:16" x14ac:dyDescent="0.2">
      <c r="P687" s="4"/>
    </row>
    <row r="688" spans="16:16" x14ac:dyDescent="0.2">
      <c r="P688" s="4"/>
    </row>
    <row r="689" spans="16:16" x14ac:dyDescent="0.2">
      <c r="P689" s="4"/>
    </row>
    <row r="690" spans="16:16" x14ac:dyDescent="0.2">
      <c r="P690" s="4"/>
    </row>
    <row r="691" spans="16:16" x14ac:dyDescent="0.2">
      <c r="P691" s="4"/>
    </row>
    <row r="692" spans="16:16" x14ac:dyDescent="0.2">
      <c r="P692" s="4"/>
    </row>
    <row r="693" spans="16:16" x14ac:dyDescent="0.2">
      <c r="P693" s="4"/>
    </row>
    <row r="694" spans="16:16" x14ac:dyDescent="0.2">
      <c r="P694" s="4"/>
    </row>
    <row r="695" spans="16:16" x14ac:dyDescent="0.2">
      <c r="P695" s="4"/>
    </row>
    <row r="696" spans="16:16" x14ac:dyDescent="0.2">
      <c r="P696" s="4"/>
    </row>
    <row r="697" spans="16:16" x14ac:dyDescent="0.2">
      <c r="P697" s="4"/>
    </row>
    <row r="698" spans="16:16" x14ac:dyDescent="0.2">
      <c r="P698" s="4"/>
    </row>
    <row r="699" spans="16:16" x14ac:dyDescent="0.2">
      <c r="P699" s="4"/>
    </row>
    <row r="700" spans="16:16" x14ac:dyDescent="0.2">
      <c r="P700" s="4"/>
    </row>
    <row r="701" spans="16:16" x14ac:dyDescent="0.2">
      <c r="P701" s="4"/>
    </row>
    <row r="702" spans="16:16" x14ac:dyDescent="0.2">
      <c r="P702" s="4"/>
    </row>
    <row r="703" spans="16:16" x14ac:dyDescent="0.2">
      <c r="P703" s="4"/>
    </row>
    <row r="704" spans="16:16" x14ac:dyDescent="0.2">
      <c r="P704" s="4"/>
    </row>
    <row r="705" spans="16:16" x14ac:dyDescent="0.2">
      <c r="P705" s="4"/>
    </row>
    <row r="706" spans="16:16" x14ac:dyDescent="0.2">
      <c r="P706" s="4"/>
    </row>
    <row r="707" spans="16:16" x14ac:dyDescent="0.2">
      <c r="P707" s="4"/>
    </row>
    <row r="708" spans="16:16" x14ac:dyDescent="0.2">
      <c r="P708" s="4"/>
    </row>
    <row r="709" spans="16:16" x14ac:dyDescent="0.2">
      <c r="P709" s="4"/>
    </row>
    <row r="710" spans="16:16" x14ac:dyDescent="0.2">
      <c r="P710" s="4"/>
    </row>
    <row r="711" spans="16:16" x14ac:dyDescent="0.2">
      <c r="P711" s="4"/>
    </row>
    <row r="712" spans="16:16" x14ac:dyDescent="0.2">
      <c r="P712" s="4"/>
    </row>
    <row r="713" spans="16:16" x14ac:dyDescent="0.2">
      <c r="P713" s="4"/>
    </row>
    <row r="714" spans="16:16" x14ac:dyDescent="0.2">
      <c r="P714" s="4"/>
    </row>
    <row r="715" spans="16:16" x14ac:dyDescent="0.2">
      <c r="P715" s="4"/>
    </row>
    <row r="716" spans="16:16" x14ac:dyDescent="0.2">
      <c r="P716" s="4"/>
    </row>
    <row r="717" spans="16:16" x14ac:dyDescent="0.2">
      <c r="P717" s="4"/>
    </row>
    <row r="718" spans="16:16" x14ac:dyDescent="0.2">
      <c r="P718" s="4"/>
    </row>
    <row r="719" spans="16:16" x14ac:dyDescent="0.2">
      <c r="P719" s="4"/>
    </row>
    <row r="720" spans="16:16" x14ac:dyDescent="0.2">
      <c r="P720" s="4"/>
    </row>
    <row r="721" spans="16:16" x14ac:dyDescent="0.2">
      <c r="P721" s="4"/>
    </row>
    <row r="722" spans="16:16" x14ac:dyDescent="0.2">
      <c r="P722" s="4"/>
    </row>
    <row r="723" spans="16:16" x14ac:dyDescent="0.2">
      <c r="P723" s="4"/>
    </row>
    <row r="724" spans="16:16" x14ac:dyDescent="0.2">
      <c r="P724" s="4"/>
    </row>
    <row r="725" spans="16:16" x14ac:dyDescent="0.2">
      <c r="P725" s="4"/>
    </row>
    <row r="726" spans="16:16" x14ac:dyDescent="0.2">
      <c r="P726" s="4"/>
    </row>
    <row r="727" spans="16:16" x14ac:dyDescent="0.2">
      <c r="P727" s="4"/>
    </row>
    <row r="728" spans="16:16" x14ac:dyDescent="0.2">
      <c r="P728" s="4"/>
    </row>
    <row r="729" spans="16:16" x14ac:dyDescent="0.2">
      <c r="P729" s="4"/>
    </row>
    <row r="730" spans="16:16" x14ac:dyDescent="0.2">
      <c r="P730" s="4"/>
    </row>
    <row r="731" spans="16:16" x14ac:dyDescent="0.2">
      <c r="P731" s="4"/>
    </row>
    <row r="732" spans="16:16" x14ac:dyDescent="0.2">
      <c r="P732" s="4"/>
    </row>
    <row r="733" spans="16:16" x14ac:dyDescent="0.2">
      <c r="P733" s="4"/>
    </row>
    <row r="734" spans="16:16" x14ac:dyDescent="0.2">
      <c r="P734" s="4"/>
    </row>
    <row r="735" spans="16:16" x14ac:dyDescent="0.2">
      <c r="P735" s="4"/>
    </row>
    <row r="736" spans="16:16" x14ac:dyDescent="0.2">
      <c r="P736" s="4"/>
    </row>
    <row r="737" spans="16:16" x14ac:dyDescent="0.2">
      <c r="P737" s="4"/>
    </row>
    <row r="738" spans="16:16" x14ac:dyDescent="0.2">
      <c r="P738" s="4"/>
    </row>
    <row r="739" spans="16:16" x14ac:dyDescent="0.2">
      <c r="P739" s="4"/>
    </row>
    <row r="740" spans="16:16" x14ac:dyDescent="0.2">
      <c r="P740" s="4"/>
    </row>
    <row r="741" spans="16:16" x14ac:dyDescent="0.2">
      <c r="P741" s="4"/>
    </row>
    <row r="742" spans="16:16" x14ac:dyDescent="0.2">
      <c r="P742" s="4"/>
    </row>
    <row r="743" spans="16:16" x14ac:dyDescent="0.2">
      <c r="P743" s="4"/>
    </row>
    <row r="744" spans="16:16" x14ac:dyDescent="0.2">
      <c r="P744" s="4"/>
    </row>
    <row r="745" spans="16:16" x14ac:dyDescent="0.2">
      <c r="P745" s="4"/>
    </row>
    <row r="746" spans="16:16" x14ac:dyDescent="0.2">
      <c r="P746" s="4"/>
    </row>
    <row r="747" spans="16:16" x14ac:dyDescent="0.2">
      <c r="P747" s="4"/>
    </row>
    <row r="748" spans="16:16" x14ac:dyDescent="0.2">
      <c r="P748" s="4"/>
    </row>
    <row r="749" spans="16:16" x14ac:dyDescent="0.2">
      <c r="P749" s="4"/>
    </row>
    <row r="750" spans="16:16" x14ac:dyDescent="0.2">
      <c r="P750" s="4"/>
    </row>
    <row r="751" spans="16:16" x14ac:dyDescent="0.2">
      <c r="P751" s="4"/>
    </row>
    <row r="752" spans="16:16" x14ac:dyDescent="0.2">
      <c r="P752" s="4"/>
    </row>
    <row r="753" spans="16:16" x14ac:dyDescent="0.2">
      <c r="P753" s="4"/>
    </row>
    <row r="754" spans="16:16" x14ac:dyDescent="0.2">
      <c r="P754" s="4"/>
    </row>
    <row r="755" spans="16:16" x14ac:dyDescent="0.2">
      <c r="P755" s="4"/>
    </row>
    <row r="756" spans="16:16" x14ac:dyDescent="0.2">
      <c r="P756" s="4"/>
    </row>
    <row r="757" spans="16:16" x14ac:dyDescent="0.2">
      <c r="P757" s="4"/>
    </row>
    <row r="758" spans="16:16" x14ac:dyDescent="0.2">
      <c r="P758" s="4"/>
    </row>
    <row r="759" spans="16:16" x14ac:dyDescent="0.2">
      <c r="P759" s="4"/>
    </row>
    <row r="760" spans="16:16" x14ac:dyDescent="0.2">
      <c r="P760" s="4"/>
    </row>
    <row r="761" spans="16:16" x14ac:dyDescent="0.2">
      <c r="P761" s="4"/>
    </row>
    <row r="762" spans="16:16" x14ac:dyDescent="0.2">
      <c r="P762" s="4"/>
    </row>
    <row r="763" spans="16:16" x14ac:dyDescent="0.2">
      <c r="P763" s="4"/>
    </row>
    <row r="764" spans="16:16" x14ac:dyDescent="0.2">
      <c r="P764" s="4"/>
    </row>
    <row r="765" spans="16:16" x14ac:dyDescent="0.2">
      <c r="P765" s="4"/>
    </row>
    <row r="766" spans="16:16" x14ac:dyDescent="0.2">
      <c r="P766" s="4"/>
    </row>
    <row r="767" spans="16:16" x14ac:dyDescent="0.2">
      <c r="P767" s="4"/>
    </row>
    <row r="768" spans="16:16" x14ac:dyDescent="0.2">
      <c r="P768" s="4"/>
    </row>
    <row r="769" spans="16:16" x14ac:dyDescent="0.2">
      <c r="P769" s="4"/>
    </row>
    <row r="770" spans="16:16" x14ac:dyDescent="0.2">
      <c r="P770" s="4"/>
    </row>
    <row r="771" spans="16:16" x14ac:dyDescent="0.2">
      <c r="P771" s="4"/>
    </row>
    <row r="772" spans="16:16" x14ac:dyDescent="0.2">
      <c r="P772" s="4"/>
    </row>
    <row r="773" spans="16:16" x14ac:dyDescent="0.2">
      <c r="P773" s="4"/>
    </row>
    <row r="774" spans="16:16" x14ac:dyDescent="0.2">
      <c r="P774" s="4"/>
    </row>
    <row r="775" spans="16:16" x14ac:dyDescent="0.2">
      <c r="P775" s="4"/>
    </row>
    <row r="776" spans="16:16" x14ac:dyDescent="0.2">
      <c r="P776" s="4"/>
    </row>
    <row r="777" spans="16:16" x14ac:dyDescent="0.2">
      <c r="P777" s="4"/>
    </row>
    <row r="778" spans="16:16" x14ac:dyDescent="0.2">
      <c r="P778" s="4"/>
    </row>
    <row r="779" spans="16:16" x14ac:dyDescent="0.2">
      <c r="P779" s="4"/>
    </row>
    <row r="780" spans="16:16" x14ac:dyDescent="0.2">
      <c r="P780" s="4"/>
    </row>
    <row r="781" spans="16:16" x14ac:dyDescent="0.2">
      <c r="P781" s="4"/>
    </row>
    <row r="782" spans="16:16" x14ac:dyDescent="0.2">
      <c r="P782" s="4"/>
    </row>
    <row r="783" spans="16:16" x14ac:dyDescent="0.2">
      <c r="P783" s="4"/>
    </row>
    <row r="784" spans="16:16" x14ac:dyDescent="0.2">
      <c r="P784" s="4"/>
    </row>
    <row r="785" spans="16:16" x14ac:dyDescent="0.2">
      <c r="P785" s="4"/>
    </row>
    <row r="786" spans="16:16" x14ac:dyDescent="0.2">
      <c r="P786" s="4"/>
    </row>
    <row r="787" spans="16:16" x14ac:dyDescent="0.2">
      <c r="P787" s="4"/>
    </row>
    <row r="788" spans="16:16" x14ac:dyDescent="0.2">
      <c r="P788" s="4"/>
    </row>
    <row r="789" spans="16:16" x14ac:dyDescent="0.2">
      <c r="P789" s="4"/>
    </row>
    <row r="790" spans="16:16" x14ac:dyDescent="0.2">
      <c r="P790" s="4"/>
    </row>
    <row r="791" spans="16:16" x14ac:dyDescent="0.2">
      <c r="P791" s="4"/>
    </row>
    <row r="792" spans="16:16" x14ac:dyDescent="0.2">
      <c r="P792" s="4"/>
    </row>
    <row r="793" spans="16:16" x14ac:dyDescent="0.2">
      <c r="P793" s="4"/>
    </row>
    <row r="794" spans="16:16" x14ac:dyDescent="0.2">
      <c r="P794" s="4"/>
    </row>
    <row r="795" spans="16:16" x14ac:dyDescent="0.2">
      <c r="P795" s="4"/>
    </row>
    <row r="796" spans="16:16" x14ac:dyDescent="0.2">
      <c r="P796" s="4"/>
    </row>
    <row r="797" spans="16:16" x14ac:dyDescent="0.2">
      <c r="P797" s="4"/>
    </row>
    <row r="798" spans="16:16" x14ac:dyDescent="0.2">
      <c r="P798" s="4"/>
    </row>
    <row r="799" spans="16:16" x14ac:dyDescent="0.2">
      <c r="P799" s="4"/>
    </row>
    <row r="800" spans="16:16" x14ac:dyDescent="0.2">
      <c r="P800" s="4"/>
    </row>
    <row r="801" spans="16:16" x14ac:dyDescent="0.2">
      <c r="P801" s="4"/>
    </row>
    <row r="802" spans="16:16" x14ac:dyDescent="0.2">
      <c r="P802" s="4"/>
    </row>
    <row r="803" spans="16:16" x14ac:dyDescent="0.2">
      <c r="P803" s="4"/>
    </row>
    <row r="804" spans="16:16" x14ac:dyDescent="0.2">
      <c r="P804" s="4"/>
    </row>
    <row r="805" spans="16:16" x14ac:dyDescent="0.2">
      <c r="P805" s="4"/>
    </row>
    <row r="806" spans="16:16" x14ac:dyDescent="0.2">
      <c r="P806" s="4"/>
    </row>
    <row r="807" spans="16:16" x14ac:dyDescent="0.2">
      <c r="P807" s="4"/>
    </row>
    <row r="808" spans="16:16" x14ac:dyDescent="0.2">
      <c r="P808" s="4"/>
    </row>
    <row r="809" spans="16:16" x14ac:dyDescent="0.2">
      <c r="P809" s="4"/>
    </row>
    <row r="810" spans="16:16" x14ac:dyDescent="0.2">
      <c r="P810" s="4"/>
    </row>
    <row r="811" spans="16:16" x14ac:dyDescent="0.2">
      <c r="P811" s="4"/>
    </row>
    <row r="812" spans="16:16" x14ac:dyDescent="0.2">
      <c r="P812" s="4"/>
    </row>
    <row r="813" spans="16:16" x14ac:dyDescent="0.2">
      <c r="P813" s="4"/>
    </row>
    <row r="814" spans="16:16" x14ac:dyDescent="0.2">
      <c r="P814" s="4"/>
    </row>
    <row r="815" spans="16:16" x14ac:dyDescent="0.2">
      <c r="P815" s="4"/>
    </row>
    <row r="816" spans="16:16" x14ac:dyDescent="0.2">
      <c r="P816" s="4"/>
    </row>
    <row r="817" spans="16:16" x14ac:dyDescent="0.2">
      <c r="P817" s="4"/>
    </row>
    <row r="818" spans="16:16" x14ac:dyDescent="0.2">
      <c r="P818" s="4"/>
    </row>
    <row r="819" spans="16:16" x14ac:dyDescent="0.2">
      <c r="P819" s="4"/>
    </row>
    <row r="820" spans="16:16" x14ac:dyDescent="0.2">
      <c r="P820" s="4"/>
    </row>
    <row r="821" spans="16:16" x14ac:dyDescent="0.2">
      <c r="P821" s="4"/>
    </row>
    <row r="822" spans="16:16" x14ac:dyDescent="0.2">
      <c r="P822" s="4"/>
    </row>
    <row r="823" spans="16:16" x14ac:dyDescent="0.2">
      <c r="P823" s="4"/>
    </row>
    <row r="824" spans="16:16" x14ac:dyDescent="0.2">
      <c r="P824" s="4"/>
    </row>
    <row r="825" spans="16:16" x14ac:dyDescent="0.2">
      <c r="P825" s="4"/>
    </row>
    <row r="826" spans="16:16" x14ac:dyDescent="0.2">
      <c r="P826" s="4"/>
    </row>
    <row r="827" spans="16:16" x14ac:dyDescent="0.2">
      <c r="P827" s="4"/>
    </row>
    <row r="828" spans="16:16" x14ac:dyDescent="0.2">
      <c r="P828" s="4"/>
    </row>
    <row r="829" spans="16:16" x14ac:dyDescent="0.2">
      <c r="P829" s="4"/>
    </row>
    <row r="830" spans="16:16" x14ac:dyDescent="0.2">
      <c r="P830" s="4"/>
    </row>
    <row r="831" spans="16:16" x14ac:dyDescent="0.2">
      <c r="P831" s="4"/>
    </row>
    <row r="832" spans="16:16" x14ac:dyDescent="0.2">
      <c r="P832" s="4"/>
    </row>
    <row r="833" spans="16:16" x14ac:dyDescent="0.2">
      <c r="P833" s="4"/>
    </row>
    <row r="834" spans="16:16" x14ac:dyDescent="0.2">
      <c r="P834" s="4"/>
    </row>
    <row r="835" spans="16:16" x14ac:dyDescent="0.2">
      <c r="P835" s="4"/>
    </row>
    <row r="836" spans="16:16" x14ac:dyDescent="0.2">
      <c r="P836" s="4"/>
    </row>
    <row r="837" spans="16:16" x14ac:dyDescent="0.2">
      <c r="P837" s="4"/>
    </row>
    <row r="838" spans="16:16" x14ac:dyDescent="0.2">
      <c r="P838" s="4"/>
    </row>
    <row r="839" spans="16:16" x14ac:dyDescent="0.2">
      <c r="P839" s="4"/>
    </row>
    <row r="840" spans="16:16" x14ac:dyDescent="0.2">
      <c r="P840" s="4"/>
    </row>
    <row r="841" spans="16:16" x14ac:dyDescent="0.2">
      <c r="P841" s="4"/>
    </row>
    <row r="842" spans="16:16" x14ac:dyDescent="0.2">
      <c r="P842" s="4"/>
    </row>
    <row r="843" spans="16:16" x14ac:dyDescent="0.2">
      <c r="P843" s="4"/>
    </row>
    <row r="844" spans="16:16" x14ac:dyDescent="0.2">
      <c r="P844" s="4"/>
    </row>
    <row r="845" spans="16:16" x14ac:dyDescent="0.2">
      <c r="P845" s="4"/>
    </row>
    <row r="846" spans="16:16" x14ac:dyDescent="0.2">
      <c r="P846" s="4"/>
    </row>
    <row r="847" spans="16:16" x14ac:dyDescent="0.2">
      <c r="P847" s="4"/>
    </row>
    <row r="848" spans="16:16" x14ac:dyDescent="0.2">
      <c r="P848" s="4"/>
    </row>
    <row r="849" spans="16:16" x14ac:dyDescent="0.2">
      <c r="P849" s="4"/>
    </row>
    <row r="850" spans="16:16" x14ac:dyDescent="0.2">
      <c r="P850" s="4"/>
    </row>
    <row r="851" spans="16:16" x14ac:dyDescent="0.2">
      <c r="P851" s="4"/>
    </row>
    <row r="852" spans="16:16" x14ac:dyDescent="0.2">
      <c r="P852" s="4"/>
    </row>
    <row r="853" spans="16:16" x14ac:dyDescent="0.2">
      <c r="P853" s="4"/>
    </row>
    <row r="854" spans="16:16" x14ac:dyDescent="0.2">
      <c r="P854" s="4"/>
    </row>
    <row r="855" spans="16:16" x14ac:dyDescent="0.2">
      <c r="P855" s="4"/>
    </row>
    <row r="856" spans="16:16" x14ac:dyDescent="0.2">
      <c r="P856" s="4"/>
    </row>
    <row r="857" spans="16:16" x14ac:dyDescent="0.2">
      <c r="P857" s="4"/>
    </row>
    <row r="858" spans="16:16" x14ac:dyDescent="0.2">
      <c r="P858" s="4"/>
    </row>
    <row r="859" spans="16:16" x14ac:dyDescent="0.2">
      <c r="P859" s="4"/>
    </row>
    <row r="860" spans="16:16" x14ac:dyDescent="0.2">
      <c r="P860" s="4"/>
    </row>
    <row r="861" spans="16:16" x14ac:dyDescent="0.2">
      <c r="P861" s="4"/>
    </row>
    <row r="862" spans="16:16" x14ac:dyDescent="0.2">
      <c r="P862" s="4"/>
    </row>
    <row r="863" spans="16:16" x14ac:dyDescent="0.2">
      <c r="P863" s="4"/>
    </row>
    <row r="864" spans="16:16" x14ac:dyDescent="0.2">
      <c r="P864" s="4"/>
    </row>
    <row r="865" spans="16:16" x14ac:dyDescent="0.2">
      <c r="P865" s="4"/>
    </row>
    <row r="866" spans="16:16" x14ac:dyDescent="0.2">
      <c r="P866" s="4"/>
    </row>
    <row r="867" spans="16:16" x14ac:dyDescent="0.2">
      <c r="P867" s="4"/>
    </row>
    <row r="868" spans="16:16" x14ac:dyDescent="0.2">
      <c r="P868" s="4"/>
    </row>
    <row r="869" spans="16:16" x14ac:dyDescent="0.2">
      <c r="P869" s="4"/>
    </row>
    <row r="870" spans="16:16" x14ac:dyDescent="0.2">
      <c r="P870" s="4"/>
    </row>
    <row r="871" spans="16:16" x14ac:dyDescent="0.2">
      <c r="P871" s="4"/>
    </row>
    <row r="872" spans="16:16" x14ac:dyDescent="0.2">
      <c r="P872" s="4"/>
    </row>
    <row r="873" spans="16:16" x14ac:dyDescent="0.2">
      <c r="P873" s="4"/>
    </row>
    <row r="874" spans="16:16" x14ac:dyDescent="0.2">
      <c r="P874" s="4"/>
    </row>
    <row r="875" spans="16:16" x14ac:dyDescent="0.2">
      <c r="P875" s="4"/>
    </row>
    <row r="876" spans="16:16" x14ac:dyDescent="0.2">
      <c r="P876" s="4"/>
    </row>
    <row r="877" spans="16:16" x14ac:dyDescent="0.2">
      <c r="P877" s="4"/>
    </row>
    <row r="878" spans="16:16" x14ac:dyDescent="0.2">
      <c r="P878" s="4"/>
    </row>
    <row r="879" spans="16:16" x14ac:dyDescent="0.2">
      <c r="P879" s="4"/>
    </row>
    <row r="880" spans="16:16" x14ac:dyDescent="0.2">
      <c r="P880" s="4"/>
    </row>
    <row r="881" spans="16:16" x14ac:dyDescent="0.2">
      <c r="P881" s="4"/>
    </row>
    <row r="882" spans="16:16" x14ac:dyDescent="0.2">
      <c r="P882" s="4"/>
    </row>
    <row r="883" spans="16:16" x14ac:dyDescent="0.2">
      <c r="P883" s="4"/>
    </row>
    <row r="884" spans="16:16" x14ac:dyDescent="0.2">
      <c r="P884" s="4"/>
    </row>
    <row r="885" spans="16:16" x14ac:dyDescent="0.2">
      <c r="P885" s="4"/>
    </row>
    <row r="886" spans="16:16" x14ac:dyDescent="0.2">
      <c r="P886" s="4"/>
    </row>
    <row r="887" spans="16:16" x14ac:dyDescent="0.2">
      <c r="P887" s="4"/>
    </row>
    <row r="888" spans="16:16" x14ac:dyDescent="0.2">
      <c r="P888" s="4"/>
    </row>
    <row r="889" spans="16:16" x14ac:dyDescent="0.2">
      <c r="P889" s="4"/>
    </row>
    <row r="890" spans="16:16" x14ac:dyDescent="0.2">
      <c r="P890" s="4"/>
    </row>
    <row r="891" spans="16:16" x14ac:dyDescent="0.2">
      <c r="P891" s="4"/>
    </row>
    <row r="892" spans="16:16" x14ac:dyDescent="0.2">
      <c r="P892" s="4"/>
    </row>
    <row r="893" spans="16:16" x14ac:dyDescent="0.2">
      <c r="P893" s="4"/>
    </row>
    <row r="894" spans="16:16" x14ac:dyDescent="0.2">
      <c r="P894" s="4"/>
    </row>
    <row r="895" spans="16:16" x14ac:dyDescent="0.2">
      <c r="P895" s="4"/>
    </row>
    <row r="896" spans="16:16" x14ac:dyDescent="0.2">
      <c r="P896" s="4"/>
    </row>
    <row r="897" spans="16:16" x14ac:dyDescent="0.2">
      <c r="P897" s="4"/>
    </row>
    <row r="898" spans="16:16" x14ac:dyDescent="0.2">
      <c r="P898" s="4"/>
    </row>
    <row r="899" spans="16:16" x14ac:dyDescent="0.2">
      <c r="P899" s="4"/>
    </row>
    <row r="900" spans="16:16" x14ac:dyDescent="0.2">
      <c r="P900" s="4"/>
    </row>
    <row r="901" spans="16:16" x14ac:dyDescent="0.2">
      <c r="P901" s="4"/>
    </row>
    <row r="902" spans="16:16" x14ac:dyDescent="0.2">
      <c r="P902" s="4"/>
    </row>
    <row r="903" spans="16:16" x14ac:dyDescent="0.2">
      <c r="P903" s="4"/>
    </row>
    <row r="904" spans="16:16" x14ac:dyDescent="0.2">
      <c r="P904" s="4"/>
    </row>
    <row r="905" spans="16:16" x14ac:dyDescent="0.2">
      <c r="P905" s="4"/>
    </row>
    <row r="906" spans="16:16" x14ac:dyDescent="0.2">
      <c r="P906" s="4"/>
    </row>
    <row r="907" spans="16:16" x14ac:dyDescent="0.2">
      <c r="P907" s="4"/>
    </row>
    <row r="908" spans="16:16" x14ac:dyDescent="0.2">
      <c r="P908" s="4"/>
    </row>
    <row r="909" spans="16:16" x14ac:dyDescent="0.2">
      <c r="P909" s="4"/>
    </row>
    <row r="910" spans="16:16" x14ac:dyDescent="0.2">
      <c r="P910" s="4"/>
    </row>
    <row r="911" spans="16:16" x14ac:dyDescent="0.2">
      <c r="P911" s="4"/>
    </row>
    <row r="912" spans="16:16" x14ac:dyDescent="0.2">
      <c r="P912" s="4"/>
    </row>
    <row r="913" spans="16:16" x14ac:dyDescent="0.2">
      <c r="P913" s="4"/>
    </row>
    <row r="914" spans="16:16" x14ac:dyDescent="0.2">
      <c r="P914" s="4"/>
    </row>
    <row r="915" spans="16:16" x14ac:dyDescent="0.2">
      <c r="P915" s="4"/>
    </row>
    <row r="916" spans="16:16" x14ac:dyDescent="0.2">
      <c r="P916" s="4"/>
    </row>
    <row r="917" spans="16:16" x14ac:dyDescent="0.2">
      <c r="P917" s="4"/>
    </row>
    <row r="918" spans="16:16" x14ac:dyDescent="0.2">
      <c r="P918" s="4"/>
    </row>
    <row r="919" spans="16:16" x14ac:dyDescent="0.2">
      <c r="P919" s="4"/>
    </row>
    <row r="920" spans="16:16" x14ac:dyDescent="0.2">
      <c r="P920" s="4"/>
    </row>
    <row r="921" spans="16:16" x14ac:dyDescent="0.2">
      <c r="P921" s="4"/>
    </row>
    <row r="922" spans="16:16" x14ac:dyDescent="0.2">
      <c r="P922" s="4"/>
    </row>
    <row r="923" spans="16:16" x14ac:dyDescent="0.2">
      <c r="P923" s="4"/>
    </row>
    <row r="924" spans="16:16" x14ac:dyDescent="0.2">
      <c r="P924" s="4"/>
    </row>
    <row r="925" spans="16:16" x14ac:dyDescent="0.2">
      <c r="P925" s="4"/>
    </row>
    <row r="926" spans="16:16" x14ac:dyDescent="0.2">
      <c r="P926" s="4"/>
    </row>
    <row r="927" spans="16:16" x14ac:dyDescent="0.2">
      <c r="P927" s="4"/>
    </row>
    <row r="928" spans="16:16" x14ac:dyDescent="0.2">
      <c r="P928" s="4"/>
    </row>
    <row r="929" spans="16:16" x14ac:dyDescent="0.2">
      <c r="P929" s="4"/>
    </row>
    <row r="930" spans="16:16" x14ac:dyDescent="0.2">
      <c r="P930" s="4"/>
    </row>
    <row r="931" spans="16:16" x14ac:dyDescent="0.2">
      <c r="P931" s="4"/>
    </row>
    <row r="932" spans="16:16" x14ac:dyDescent="0.2">
      <c r="P932" s="4"/>
    </row>
    <row r="933" spans="16:16" x14ac:dyDescent="0.2">
      <c r="P933" s="4"/>
    </row>
    <row r="934" spans="16:16" x14ac:dyDescent="0.2">
      <c r="P934" s="4"/>
    </row>
    <row r="935" spans="16:16" x14ac:dyDescent="0.2">
      <c r="P935" s="4"/>
    </row>
    <row r="936" spans="16:16" x14ac:dyDescent="0.2">
      <c r="P936" s="4"/>
    </row>
    <row r="937" spans="16:16" x14ac:dyDescent="0.2">
      <c r="P937" s="4"/>
    </row>
    <row r="938" spans="16:16" x14ac:dyDescent="0.2">
      <c r="P938" s="4"/>
    </row>
    <row r="939" spans="16:16" x14ac:dyDescent="0.2">
      <c r="P939" s="4"/>
    </row>
    <row r="940" spans="16:16" x14ac:dyDescent="0.2">
      <c r="P940" s="4"/>
    </row>
    <row r="941" spans="16:16" x14ac:dyDescent="0.2">
      <c r="P941" s="4"/>
    </row>
    <row r="942" spans="16:16" x14ac:dyDescent="0.2">
      <c r="P942" s="4"/>
    </row>
    <row r="943" spans="16:16" x14ac:dyDescent="0.2">
      <c r="P943" s="4"/>
    </row>
    <row r="944" spans="16:16" x14ac:dyDescent="0.2">
      <c r="P944" s="4"/>
    </row>
    <row r="945" spans="16:16" x14ac:dyDescent="0.2">
      <c r="P945" s="4"/>
    </row>
    <row r="946" spans="16:16" x14ac:dyDescent="0.2">
      <c r="P946" s="4"/>
    </row>
    <row r="947" spans="16:16" x14ac:dyDescent="0.2">
      <c r="P947" s="4"/>
    </row>
    <row r="948" spans="16:16" x14ac:dyDescent="0.2">
      <c r="P948" s="4"/>
    </row>
    <row r="949" spans="16:16" x14ac:dyDescent="0.2">
      <c r="P949" s="4"/>
    </row>
    <row r="950" spans="16:16" x14ac:dyDescent="0.2">
      <c r="P950" s="4"/>
    </row>
    <row r="951" spans="16:16" x14ac:dyDescent="0.2">
      <c r="P951" s="4"/>
    </row>
    <row r="952" spans="16:16" x14ac:dyDescent="0.2">
      <c r="P952" s="4"/>
    </row>
    <row r="953" spans="16:16" x14ac:dyDescent="0.2">
      <c r="P953" s="4"/>
    </row>
    <row r="954" spans="16:16" x14ac:dyDescent="0.2">
      <c r="P954" s="4"/>
    </row>
    <row r="955" spans="16:16" x14ac:dyDescent="0.2">
      <c r="P955" s="4"/>
    </row>
    <row r="956" spans="16:16" x14ac:dyDescent="0.2">
      <c r="P956" s="4"/>
    </row>
    <row r="957" spans="16:16" x14ac:dyDescent="0.2">
      <c r="P957" s="4"/>
    </row>
    <row r="958" spans="16:16" x14ac:dyDescent="0.2">
      <c r="P958" s="4"/>
    </row>
    <row r="959" spans="16:16" x14ac:dyDescent="0.2">
      <c r="P959" s="4"/>
    </row>
    <row r="960" spans="16:16" x14ac:dyDescent="0.2">
      <c r="P960" s="4"/>
    </row>
    <row r="961" spans="16:16" x14ac:dyDescent="0.2">
      <c r="P961" s="4"/>
    </row>
    <row r="962" spans="16:16" x14ac:dyDescent="0.2">
      <c r="P962" s="4"/>
    </row>
    <row r="963" spans="16:16" x14ac:dyDescent="0.2">
      <c r="P963" s="4"/>
    </row>
    <row r="964" spans="16:16" x14ac:dyDescent="0.2">
      <c r="P964" s="4"/>
    </row>
    <row r="965" spans="16:16" x14ac:dyDescent="0.2">
      <c r="P965" s="4"/>
    </row>
    <row r="966" spans="16:16" x14ac:dyDescent="0.2">
      <c r="P966" s="4"/>
    </row>
    <row r="967" spans="16:16" x14ac:dyDescent="0.2">
      <c r="P967" s="4"/>
    </row>
    <row r="968" spans="16:16" x14ac:dyDescent="0.2">
      <c r="P968" s="4"/>
    </row>
    <row r="969" spans="16:16" x14ac:dyDescent="0.2">
      <c r="P969" s="4"/>
    </row>
    <row r="970" spans="16:16" x14ac:dyDescent="0.2">
      <c r="P970" s="4"/>
    </row>
    <row r="971" spans="16:16" x14ac:dyDescent="0.2">
      <c r="P971" s="4"/>
    </row>
    <row r="972" spans="16:16" x14ac:dyDescent="0.2">
      <c r="P972" s="4"/>
    </row>
    <row r="973" spans="16:16" x14ac:dyDescent="0.2">
      <c r="P973" s="4"/>
    </row>
    <row r="974" spans="16:16" x14ac:dyDescent="0.2">
      <c r="P974" s="4"/>
    </row>
    <row r="975" spans="16:16" x14ac:dyDescent="0.2">
      <c r="P975" s="4"/>
    </row>
    <row r="976" spans="16:16" x14ac:dyDescent="0.2">
      <c r="P976" s="4"/>
    </row>
    <row r="977" spans="16:16" x14ac:dyDescent="0.2">
      <c r="P977" s="4"/>
    </row>
    <row r="978" spans="16:16" x14ac:dyDescent="0.2">
      <c r="P978" s="4"/>
    </row>
    <row r="979" spans="16:16" x14ac:dyDescent="0.2">
      <c r="P979" s="4"/>
    </row>
    <row r="980" spans="16:16" x14ac:dyDescent="0.2">
      <c r="P980" s="4"/>
    </row>
    <row r="981" spans="16:16" x14ac:dyDescent="0.2">
      <c r="P981" s="4"/>
    </row>
    <row r="982" spans="16:16" x14ac:dyDescent="0.2">
      <c r="P982" s="4"/>
    </row>
    <row r="983" spans="16:16" x14ac:dyDescent="0.2">
      <c r="P983" s="4"/>
    </row>
    <row r="984" spans="16:16" x14ac:dyDescent="0.2">
      <c r="P984" s="4"/>
    </row>
    <row r="985" spans="16:16" x14ac:dyDescent="0.2">
      <c r="P985" s="4"/>
    </row>
    <row r="986" spans="16:16" x14ac:dyDescent="0.2">
      <c r="P986" s="4"/>
    </row>
    <row r="987" spans="16:16" x14ac:dyDescent="0.2">
      <c r="P987" s="4"/>
    </row>
    <row r="988" spans="16:16" x14ac:dyDescent="0.2">
      <c r="P988" s="4"/>
    </row>
    <row r="989" spans="16:16" x14ac:dyDescent="0.2">
      <c r="P989" s="4"/>
    </row>
    <row r="990" spans="16:16" x14ac:dyDescent="0.2">
      <c r="P990" s="4"/>
    </row>
    <row r="991" spans="16:16" x14ac:dyDescent="0.2">
      <c r="P991" s="4"/>
    </row>
    <row r="992" spans="16:16" x14ac:dyDescent="0.2">
      <c r="P992" s="4"/>
    </row>
    <row r="993" spans="16:16" x14ac:dyDescent="0.2">
      <c r="P993" s="4"/>
    </row>
    <row r="994" spans="16:16" x14ac:dyDescent="0.2">
      <c r="P994" s="4"/>
    </row>
    <row r="995" spans="16:16" x14ac:dyDescent="0.2">
      <c r="P995" s="4"/>
    </row>
    <row r="996" spans="16:16" x14ac:dyDescent="0.2">
      <c r="P996" s="4"/>
    </row>
  </sheetData>
  <autoFilter ref="A1:AB996" xr:uid="{00000000-0009-0000-0000-000000000000}"/>
  <conditionalFormatting sqref="Q1:Q996">
    <cfRule type="colorScale" priority="1">
      <colorScale>
        <cfvo type="min"/>
        <cfvo type="max"/>
        <color rgb="FFFFFFFF"/>
        <color rgb="FF57BB8A"/>
      </colorScale>
    </cfRule>
  </conditionalFormatting>
  <dataValidations count="3">
    <dataValidation type="list" allowBlank="1" showErrorMessage="1" sqref="E335:E343" xr:uid="{00000000-0002-0000-0000-000000000000}">
      <formula1>"Pubmed,ScienceDirect,Pubmed ScienceDirect,Web of Science,Pubmed Web of Science,ScienceDirect Web of Science,Pubmed ScienceDirect Web of Science,Ovid,Pubmed Ovid,ScienceDirect Ovid,Web of Science Ovid,Pubmed ScienceDirect Ovid,Pubmed Web of Science Ovid,Sc"&amp;"ienceDirect Web of Science Ovid,Pubmed ScienceDirect Web of Science Ovid,ClinicalTrials.gov"</formula1>
    </dataValidation>
    <dataValidation type="list" allowBlank="1" showErrorMessage="1" sqref="E2:E334" xr:uid="{00000000-0002-0000-0000-000001000000}">
      <formula1>"Pubmed,ScienceDirect,Pubmed ScienceDirect,Web of Science,Pubmed Web of Science,Pubmed ScienceDirect Web of Science,ScienceDirect Web of Science"</formula1>
    </dataValidation>
    <dataValidation type="list" allowBlank="1" showErrorMessage="1" sqref="G2:G343" xr:uid="{00000000-0002-0000-0000-000002000000}">
      <formula1>"-,De discutat,No clinical data,Not Enterobacteriaceae/Non-fermenters,Not human related,Not in specified time-frame,Not in English,Antibiotic not included in study"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M996"/>
  <sheetViews>
    <sheetView tabSelected="1" zoomScale="50" zoomScaleNormal="50" workbookViewId="0">
      <pane xSplit="3" ySplit="1" topLeftCell="K2" activePane="bottomRight" state="frozen"/>
      <selection pane="topRight" activeCell="D1" sqref="D1"/>
      <selection pane="bottomLeft" activeCell="A2" sqref="A2"/>
      <selection pane="bottomRight" activeCell="S65" sqref="S65"/>
    </sheetView>
  </sheetViews>
  <sheetFormatPr defaultColWidth="12.5703125" defaultRowHeight="12.75" x14ac:dyDescent="0.2"/>
  <cols>
    <col min="1" max="1" width="43.5703125" style="77" customWidth="1"/>
    <col min="2" max="3" width="33.28515625" style="77" customWidth="1"/>
    <col min="4" max="4" width="29.28515625" style="95" customWidth="1"/>
    <col min="5" max="5" width="17.28515625" style="77" customWidth="1"/>
    <col min="6" max="6" width="77.42578125" style="77" customWidth="1"/>
    <col min="7" max="7" width="41.85546875" style="77" customWidth="1"/>
    <col min="8" max="8" width="34.42578125" style="77" customWidth="1"/>
    <col min="9" max="9" width="41" style="77" customWidth="1"/>
    <col min="10" max="10" width="54.42578125" style="77" customWidth="1"/>
    <col min="11" max="11" width="35.42578125" style="77" customWidth="1"/>
    <col min="12" max="12" width="48.140625" style="77" customWidth="1"/>
    <col min="13" max="13" width="21.5703125" style="77" customWidth="1"/>
    <col min="14" max="14" width="18.5703125" style="77" customWidth="1"/>
    <col min="15" max="15" width="12.5703125" style="77"/>
    <col min="16" max="16" width="28.140625" style="77" customWidth="1"/>
    <col min="17" max="17" width="16.85546875" style="77" customWidth="1"/>
    <col min="18" max="18" width="20.140625" style="77" customWidth="1"/>
    <col min="19" max="19" width="34.85546875" style="77" customWidth="1"/>
    <col min="20" max="20" width="86.85546875" style="77" customWidth="1"/>
    <col min="21" max="21" width="38.5703125" style="77" customWidth="1"/>
    <col min="22" max="22" width="35.85546875" style="77" customWidth="1"/>
    <col min="23" max="23" width="61.85546875" style="77" customWidth="1"/>
    <col min="24" max="24" width="48" style="77" customWidth="1"/>
    <col min="25" max="25" width="79.140625" style="77" customWidth="1"/>
    <col min="26" max="26" width="49.28515625" style="77" customWidth="1"/>
    <col min="27" max="27" width="34.42578125" style="77" customWidth="1"/>
    <col min="28" max="28" width="71.5703125" style="77" customWidth="1"/>
    <col min="29" max="29" width="47.85546875" style="77" customWidth="1"/>
    <col min="30" max="30" width="42.42578125" style="77" customWidth="1"/>
    <col min="31" max="32" width="32.28515625" style="77" customWidth="1"/>
    <col min="33" max="33" width="45.28515625" style="77" customWidth="1"/>
    <col min="34" max="34" width="29.5703125" style="77" customWidth="1"/>
    <col min="35" max="35" width="29.42578125" style="77" customWidth="1"/>
    <col min="36" max="36" width="51.5703125" style="77" customWidth="1"/>
    <col min="37" max="37" width="75.42578125" style="77" customWidth="1"/>
    <col min="38" max="38" width="45.42578125" style="77" customWidth="1"/>
    <col min="39" max="16384" width="12.5703125" style="77"/>
  </cols>
  <sheetData>
    <row r="1" spans="1:39" s="94" customFormat="1" ht="31.5" x14ac:dyDescent="0.25">
      <c r="A1" s="78" t="s">
        <v>2</v>
      </c>
      <c r="B1" s="78" t="s">
        <v>1520</v>
      </c>
      <c r="C1" s="78" t="s">
        <v>5</v>
      </c>
      <c r="D1" s="78" t="s">
        <v>1521</v>
      </c>
      <c r="E1" s="78" t="s">
        <v>7</v>
      </c>
      <c r="F1" s="78" t="s">
        <v>9</v>
      </c>
      <c r="G1" s="78" t="s">
        <v>1522</v>
      </c>
      <c r="H1" s="78" t="s">
        <v>8</v>
      </c>
      <c r="I1" s="78" t="s">
        <v>1523</v>
      </c>
      <c r="J1" s="78" t="s">
        <v>1524</v>
      </c>
      <c r="K1" s="78" t="s">
        <v>1525</v>
      </c>
      <c r="L1" s="78" t="s">
        <v>1526</v>
      </c>
      <c r="M1" s="78" t="s">
        <v>1527</v>
      </c>
      <c r="N1" s="78" t="s">
        <v>1528</v>
      </c>
      <c r="O1" s="78" t="s">
        <v>1529</v>
      </c>
      <c r="P1" s="78" t="s">
        <v>1530</v>
      </c>
      <c r="Q1" s="78" t="s">
        <v>1531</v>
      </c>
      <c r="R1" s="78" t="s">
        <v>1532</v>
      </c>
      <c r="S1" s="78" t="s">
        <v>1533</v>
      </c>
      <c r="T1" s="78" t="s">
        <v>1534</v>
      </c>
      <c r="U1" s="78" t="s">
        <v>1535</v>
      </c>
      <c r="V1" s="78" t="s">
        <v>1536</v>
      </c>
      <c r="W1" s="78" t="s">
        <v>1537</v>
      </c>
      <c r="X1" s="78" t="s">
        <v>1538</v>
      </c>
      <c r="Y1" s="78" t="s">
        <v>1539</v>
      </c>
      <c r="Z1" s="78" t="s">
        <v>1540</v>
      </c>
      <c r="AA1" s="78" t="s">
        <v>1541</v>
      </c>
      <c r="AB1" s="78" t="s">
        <v>1542</v>
      </c>
      <c r="AC1" s="78" t="s">
        <v>1543</v>
      </c>
      <c r="AD1" s="78" t="s">
        <v>1544</v>
      </c>
      <c r="AE1" s="78" t="s">
        <v>1545</v>
      </c>
      <c r="AF1" s="78" t="s">
        <v>1546</v>
      </c>
      <c r="AG1" s="78" t="s">
        <v>1547</v>
      </c>
      <c r="AH1" s="78" t="s">
        <v>1548</v>
      </c>
      <c r="AI1" s="78" t="s">
        <v>1549</v>
      </c>
      <c r="AJ1" s="78" t="s">
        <v>1550</v>
      </c>
      <c r="AK1" s="78" t="s">
        <v>1551</v>
      </c>
      <c r="AL1" s="78" t="s">
        <v>1552</v>
      </c>
      <c r="AM1" s="93"/>
    </row>
    <row r="2" spans="1:39" ht="409.5" x14ac:dyDescent="0.25">
      <c r="A2" s="31" t="s">
        <v>1553</v>
      </c>
      <c r="B2" s="31"/>
      <c r="C2" s="31" t="s">
        <v>28</v>
      </c>
      <c r="D2" s="70"/>
      <c r="E2" s="31" t="s">
        <v>21</v>
      </c>
      <c r="F2" s="31" t="s">
        <v>2845</v>
      </c>
      <c r="G2" s="31" t="s">
        <v>1554</v>
      </c>
      <c r="H2" s="31" t="s">
        <v>1555</v>
      </c>
      <c r="I2" s="31" t="s">
        <v>1556</v>
      </c>
      <c r="J2" s="31" t="s">
        <v>1557</v>
      </c>
      <c r="K2" s="31" t="s">
        <v>2846</v>
      </c>
      <c r="L2" s="31" t="s">
        <v>1558</v>
      </c>
      <c r="M2" s="31" t="s">
        <v>1559</v>
      </c>
      <c r="N2" s="31" t="s">
        <v>1560</v>
      </c>
      <c r="O2" s="31" t="s">
        <v>1561</v>
      </c>
      <c r="P2" s="31" t="s">
        <v>1562</v>
      </c>
      <c r="Q2" s="31" t="s">
        <v>1563</v>
      </c>
      <c r="R2" s="31" t="s">
        <v>29</v>
      </c>
      <c r="S2" s="31"/>
      <c r="T2" s="31" t="s">
        <v>1564</v>
      </c>
      <c r="U2" s="31" t="s">
        <v>29</v>
      </c>
      <c r="V2" s="31" t="s">
        <v>29</v>
      </c>
      <c r="W2" s="31" t="s">
        <v>1565</v>
      </c>
      <c r="X2" s="31" t="s">
        <v>1566</v>
      </c>
      <c r="Y2" s="31" t="s">
        <v>1567</v>
      </c>
      <c r="Z2" s="31" t="s">
        <v>29</v>
      </c>
      <c r="AA2" s="31"/>
      <c r="AB2" s="31" t="s">
        <v>1568</v>
      </c>
      <c r="AC2" s="31"/>
      <c r="AD2" s="31"/>
      <c r="AE2" s="31"/>
      <c r="AF2" s="31"/>
      <c r="AG2" s="31" t="s">
        <v>1569</v>
      </c>
      <c r="AH2" s="31"/>
      <c r="AI2" s="31"/>
      <c r="AJ2" s="31" t="s">
        <v>1570</v>
      </c>
      <c r="AK2" s="31" t="s">
        <v>1571</v>
      </c>
      <c r="AL2" s="31"/>
      <c r="AM2" s="13"/>
    </row>
    <row r="3" spans="1:39" ht="409.5" x14ac:dyDescent="0.25">
      <c r="A3" s="31" t="s">
        <v>1572</v>
      </c>
      <c r="B3" s="31"/>
      <c r="C3" s="31" t="s">
        <v>2768</v>
      </c>
      <c r="D3" s="70"/>
      <c r="E3" s="31" t="s">
        <v>21</v>
      </c>
      <c r="F3" s="35" t="s">
        <v>2847</v>
      </c>
      <c r="G3" s="31" t="s">
        <v>29</v>
      </c>
      <c r="H3" s="31" t="s">
        <v>38</v>
      </c>
      <c r="I3" s="31" t="s">
        <v>1573</v>
      </c>
      <c r="J3" s="31" t="s">
        <v>2848</v>
      </c>
      <c r="K3" s="31" t="s">
        <v>2849</v>
      </c>
      <c r="L3" s="31" t="s">
        <v>1574</v>
      </c>
      <c r="M3" s="31"/>
      <c r="N3" s="31"/>
      <c r="O3" s="31"/>
      <c r="P3" s="31" t="s">
        <v>1575</v>
      </c>
      <c r="Q3" s="31"/>
      <c r="R3" s="31"/>
      <c r="S3" s="31" t="s">
        <v>1576</v>
      </c>
      <c r="T3" s="31" t="s">
        <v>1577</v>
      </c>
      <c r="U3" s="31" t="s">
        <v>29</v>
      </c>
      <c r="V3" s="31" t="s">
        <v>1578</v>
      </c>
      <c r="W3" s="31" t="s">
        <v>1579</v>
      </c>
      <c r="X3" s="31" t="s">
        <v>1580</v>
      </c>
      <c r="Y3" s="31" t="s">
        <v>1581</v>
      </c>
      <c r="Z3" s="31" t="s">
        <v>1582</v>
      </c>
      <c r="AA3" s="31" t="s">
        <v>1583</v>
      </c>
      <c r="AB3" s="31" t="s">
        <v>1584</v>
      </c>
      <c r="AC3" s="31" t="s">
        <v>1585</v>
      </c>
      <c r="AD3" s="31"/>
      <c r="AE3" s="31" t="s">
        <v>1586</v>
      </c>
      <c r="AF3" s="31" t="s">
        <v>1587</v>
      </c>
      <c r="AG3" s="31" t="s">
        <v>1588</v>
      </c>
      <c r="AH3" s="31" t="s">
        <v>1589</v>
      </c>
      <c r="AI3" s="31"/>
      <c r="AJ3" s="31"/>
      <c r="AK3" s="31" t="s">
        <v>2850</v>
      </c>
      <c r="AL3" s="31" t="s">
        <v>1590</v>
      </c>
      <c r="AM3" s="13"/>
    </row>
    <row r="4" spans="1:39" ht="173.25" x14ac:dyDescent="0.25">
      <c r="A4" s="31" t="s">
        <v>1591</v>
      </c>
      <c r="B4" s="31"/>
      <c r="C4" s="31" t="s">
        <v>116</v>
      </c>
      <c r="D4" s="70"/>
      <c r="E4" s="31" t="s">
        <v>21</v>
      </c>
      <c r="F4" s="35" t="s">
        <v>1592</v>
      </c>
      <c r="G4" s="31" t="s">
        <v>1593</v>
      </c>
      <c r="H4" s="31" t="s">
        <v>38</v>
      </c>
      <c r="I4" s="31" t="s">
        <v>1594</v>
      </c>
      <c r="J4" s="31" t="s">
        <v>1595</v>
      </c>
      <c r="K4" s="31" t="s">
        <v>117</v>
      </c>
      <c r="L4" s="31" t="s">
        <v>1596</v>
      </c>
      <c r="M4" s="31"/>
      <c r="N4" s="31"/>
      <c r="O4" s="31"/>
      <c r="P4" s="31" t="s">
        <v>1597</v>
      </c>
      <c r="Q4" s="31"/>
      <c r="R4" s="31"/>
      <c r="S4" s="31"/>
      <c r="T4" s="31" t="s">
        <v>1564</v>
      </c>
      <c r="U4" s="31" t="s">
        <v>29</v>
      </c>
      <c r="V4" s="31" t="s">
        <v>29</v>
      </c>
      <c r="W4" s="31" t="s">
        <v>1598</v>
      </c>
      <c r="X4" s="31" t="s">
        <v>1599</v>
      </c>
      <c r="Y4" s="31" t="s">
        <v>1600</v>
      </c>
      <c r="Z4" s="31" t="s">
        <v>29</v>
      </c>
      <c r="AA4" s="31"/>
      <c r="AB4" s="31" t="s">
        <v>1601</v>
      </c>
      <c r="AC4" s="31" t="s">
        <v>1602</v>
      </c>
      <c r="AD4" s="31" t="s">
        <v>29</v>
      </c>
      <c r="AE4" s="31" t="s">
        <v>29</v>
      </c>
      <c r="AF4" s="31" t="s">
        <v>29</v>
      </c>
      <c r="AG4" s="31" t="s">
        <v>29</v>
      </c>
      <c r="AH4" s="31" t="s">
        <v>29</v>
      </c>
      <c r="AI4" s="31"/>
      <c r="AJ4" s="31" t="s">
        <v>29</v>
      </c>
      <c r="AK4" s="31" t="s">
        <v>1603</v>
      </c>
      <c r="AL4" s="31" t="s">
        <v>1604</v>
      </c>
      <c r="AM4" s="13"/>
    </row>
    <row r="5" spans="1:39" ht="409.5" x14ac:dyDescent="0.25">
      <c r="A5" s="31" t="s">
        <v>1553</v>
      </c>
      <c r="B5" s="31"/>
      <c r="C5" s="31" t="s">
        <v>125</v>
      </c>
      <c r="D5" s="70"/>
      <c r="E5" s="31" t="s">
        <v>21</v>
      </c>
      <c r="F5" s="35" t="s">
        <v>2851</v>
      </c>
      <c r="G5" s="31" t="s">
        <v>1605</v>
      </c>
      <c r="H5" s="31" t="s">
        <v>38</v>
      </c>
      <c r="I5" s="31" t="s">
        <v>1606</v>
      </c>
      <c r="J5" s="31" t="s">
        <v>2852</v>
      </c>
      <c r="K5" s="31" t="s">
        <v>2853</v>
      </c>
      <c r="L5" s="31" t="s">
        <v>1607</v>
      </c>
      <c r="M5" s="31"/>
      <c r="N5" s="31"/>
      <c r="O5" s="31"/>
      <c r="P5" s="31" t="s">
        <v>1608</v>
      </c>
      <c r="Q5" s="31"/>
      <c r="R5" s="31"/>
      <c r="S5" s="31" t="s">
        <v>1609</v>
      </c>
      <c r="T5" s="31" t="s">
        <v>1564</v>
      </c>
      <c r="U5" s="31"/>
      <c r="V5" s="31"/>
      <c r="W5" s="31" t="s">
        <v>1610</v>
      </c>
      <c r="X5" s="31" t="s">
        <v>1611</v>
      </c>
      <c r="Y5" s="31" t="s">
        <v>1612</v>
      </c>
      <c r="Z5" s="31" t="s">
        <v>1613</v>
      </c>
      <c r="AA5" s="31" t="s">
        <v>29</v>
      </c>
      <c r="AB5" s="31" t="s">
        <v>1614</v>
      </c>
      <c r="AC5" s="31"/>
      <c r="AD5" s="31"/>
      <c r="AE5" s="31"/>
      <c r="AF5" s="31"/>
      <c r="AG5" s="31"/>
      <c r="AH5" s="31"/>
      <c r="AI5" s="31"/>
      <c r="AJ5" s="31"/>
      <c r="AK5" s="31" t="s">
        <v>1615</v>
      </c>
      <c r="AL5" s="31"/>
      <c r="AM5" s="13"/>
    </row>
    <row r="6" spans="1:39" ht="94.5" x14ac:dyDescent="0.25">
      <c r="A6" s="31" t="s">
        <v>1616</v>
      </c>
      <c r="B6" s="31"/>
      <c r="C6" s="31" t="s">
        <v>2854</v>
      </c>
      <c r="D6" s="70" t="s">
        <v>1617</v>
      </c>
      <c r="E6" s="31" t="s">
        <v>21</v>
      </c>
      <c r="F6" s="35" t="s">
        <v>2855</v>
      </c>
      <c r="G6" s="70"/>
      <c r="H6" s="31" t="s">
        <v>38</v>
      </c>
      <c r="I6" s="31" t="s">
        <v>1618</v>
      </c>
      <c r="J6" s="31"/>
      <c r="K6" s="31"/>
      <c r="L6" s="31">
        <v>24</v>
      </c>
      <c r="M6" s="31"/>
      <c r="N6" s="31"/>
      <c r="O6" s="31"/>
      <c r="P6" s="31"/>
      <c r="Q6" s="31"/>
      <c r="R6" s="31"/>
      <c r="S6" s="31"/>
      <c r="T6" s="31"/>
      <c r="U6" s="31"/>
      <c r="V6" s="31"/>
      <c r="W6" s="31"/>
      <c r="X6" s="31"/>
      <c r="Y6" s="31" t="s">
        <v>1619</v>
      </c>
      <c r="Z6" s="31"/>
      <c r="AA6" s="31"/>
      <c r="AB6" s="31" t="s">
        <v>1620</v>
      </c>
      <c r="AC6" s="31" t="s">
        <v>1621</v>
      </c>
      <c r="AD6" s="31"/>
      <c r="AE6" s="31"/>
      <c r="AF6" s="31"/>
      <c r="AG6" s="31"/>
      <c r="AH6" s="31"/>
      <c r="AI6" s="31"/>
      <c r="AJ6" s="31"/>
      <c r="AK6" s="31" t="s">
        <v>1622</v>
      </c>
      <c r="AL6" s="31"/>
      <c r="AM6" s="13"/>
    </row>
    <row r="7" spans="1:39" ht="110.25" x14ac:dyDescent="0.25">
      <c r="A7" s="31" t="s">
        <v>1623</v>
      </c>
      <c r="B7" s="31"/>
      <c r="C7" s="31" t="s">
        <v>2856</v>
      </c>
      <c r="D7" s="70"/>
      <c r="E7" s="31" t="s">
        <v>194</v>
      </c>
      <c r="F7" s="35" t="s">
        <v>474</v>
      </c>
      <c r="G7" s="31" t="s">
        <v>29</v>
      </c>
      <c r="H7" s="31" t="s">
        <v>38</v>
      </c>
      <c r="I7" s="31" t="s">
        <v>1624</v>
      </c>
      <c r="J7" s="31" t="s">
        <v>1625</v>
      </c>
      <c r="K7" s="31" t="s">
        <v>1626</v>
      </c>
      <c r="L7" s="31">
        <v>1</v>
      </c>
      <c r="M7" s="31"/>
      <c r="N7" s="31"/>
      <c r="O7" s="31"/>
      <c r="P7" s="31">
        <v>68</v>
      </c>
      <c r="Q7" s="31"/>
      <c r="R7" s="31"/>
      <c r="S7" s="31" t="s">
        <v>1627</v>
      </c>
      <c r="T7" s="31" t="s">
        <v>1628</v>
      </c>
      <c r="U7" s="31" t="s">
        <v>29</v>
      </c>
      <c r="V7" s="31" t="s">
        <v>1629</v>
      </c>
      <c r="W7" s="31" t="s">
        <v>2857</v>
      </c>
      <c r="X7" s="31" t="s">
        <v>1630</v>
      </c>
      <c r="Y7" s="31" t="s">
        <v>1631</v>
      </c>
      <c r="Z7" s="31" t="s">
        <v>29</v>
      </c>
      <c r="AA7" s="31" t="s">
        <v>2858</v>
      </c>
      <c r="AB7" s="31" t="s">
        <v>1632</v>
      </c>
      <c r="AC7" s="31" t="s">
        <v>1633</v>
      </c>
      <c r="AD7" s="31" t="s">
        <v>29</v>
      </c>
      <c r="AE7" s="31" t="s">
        <v>29</v>
      </c>
      <c r="AF7" s="31" t="s">
        <v>29</v>
      </c>
      <c r="AG7" s="31" t="s">
        <v>29</v>
      </c>
      <c r="AH7" s="31" t="s">
        <v>29</v>
      </c>
      <c r="AI7" s="31"/>
      <c r="AJ7" s="31" t="s">
        <v>29</v>
      </c>
      <c r="AK7" s="31" t="s">
        <v>29</v>
      </c>
      <c r="AL7" s="31" t="s">
        <v>1634</v>
      </c>
      <c r="AM7" s="13"/>
    </row>
    <row r="8" spans="1:39" ht="94.5" x14ac:dyDescent="0.25">
      <c r="A8" s="31" t="s">
        <v>1635</v>
      </c>
      <c r="B8" s="31"/>
      <c r="C8" s="31" t="s">
        <v>230</v>
      </c>
      <c r="D8" s="70" t="s">
        <v>1636</v>
      </c>
      <c r="E8" s="31" t="s">
        <v>21</v>
      </c>
      <c r="F8" s="31" t="s">
        <v>2859</v>
      </c>
      <c r="G8" s="31" t="s">
        <v>1637</v>
      </c>
      <c r="H8" s="31" t="s">
        <v>231</v>
      </c>
      <c r="I8" s="31" t="s">
        <v>1638</v>
      </c>
      <c r="J8" s="31" t="s">
        <v>29</v>
      </c>
      <c r="K8" s="31" t="s">
        <v>29</v>
      </c>
      <c r="L8" s="31" t="s">
        <v>1639</v>
      </c>
      <c r="M8" s="31"/>
      <c r="N8" s="31"/>
      <c r="O8" s="31"/>
      <c r="P8" s="31" t="s">
        <v>1640</v>
      </c>
      <c r="Q8" s="31"/>
      <c r="R8" s="31"/>
      <c r="S8" s="31" t="s">
        <v>29</v>
      </c>
      <c r="T8" s="31" t="s">
        <v>1641</v>
      </c>
      <c r="U8" s="31" t="s">
        <v>29</v>
      </c>
      <c r="V8" s="31" t="s">
        <v>29</v>
      </c>
      <c r="W8" s="31" t="s">
        <v>1642</v>
      </c>
      <c r="X8" s="31" t="s">
        <v>1643</v>
      </c>
      <c r="Y8" s="31" t="s">
        <v>1644</v>
      </c>
      <c r="Z8" s="31" t="s">
        <v>29</v>
      </c>
      <c r="AA8" s="31"/>
      <c r="AB8" s="31" t="s">
        <v>1645</v>
      </c>
      <c r="AC8" s="31"/>
      <c r="AD8" s="31"/>
      <c r="AE8" s="31"/>
      <c r="AF8" s="31"/>
      <c r="AG8" s="31"/>
      <c r="AH8" s="31"/>
      <c r="AI8" s="31"/>
      <c r="AJ8" s="31"/>
      <c r="AK8" s="31" t="s">
        <v>1646</v>
      </c>
      <c r="AL8" s="31"/>
      <c r="AM8" s="13"/>
    </row>
    <row r="9" spans="1:39" ht="409.5" x14ac:dyDescent="0.25">
      <c r="A9" s="31" t="s">
        <v>1647</v>
      </c>
      <c r="B9" s="31"/>
      <c r="C9" s="31" t="s">
        <v>335</v>
      </c>
      <c r="D9" s="70"/>
      <c r="E9" s="31" t="s">
        <v>21</v>
      </c>
      <c r="F9" s="31" t="s">
        <v>2860</v>
      </c>
      <c r="G9" s="31" t="s">
        <v>29</v>
      </c>
      <c r="H9" s="31" t="s">
        <v>38</v>
      </c>
      <c r="I9" s="31" t="s">
        <v>1648</v>
      </c>
      <c r="J9" s="31" t="s">
        <v>2861</v>
      </c>
      <c r="K9" s="31" t="s">
        <v>1649</v>
      </c>
      <c r="L9" s="31" t="s">
        <v>1650</v>
      </c>
      <c r="M9" s="31"/>
      <c r="N9" s="31"/>
      <c r="O9" s="31"/>
      <c r="P9" s="31" t="s">
        <v>1651</v>
      </c>
      <c r="Q9" s="31"/>
      <c r="R9" s="31"/>
      <c r="S9" s="31" t="s">
        <v>1652</v>
      </c>
      <c r="T9" s="31" t="s">
        <v>2862</v>
      </c>
      <c r="U9" s="31" t="s">
        <v>29</v>
      </c>
      <c r="V9" s="31" t="s">
        <v>1653</v>
      </c>
      <c r="W9" s="31" t="s">
        <v>1654</v>
      </c>
      <c r="X9" s="31" t="s">
        <v>1655</v>
      </c>
      <c r="Y9" s="31" t="s">
        <v>1656</v>
      </c>
      <c r="Z9" s="31" t="s">
        <v>29</v>
      </c>
      <c r="AA9" s="31"/>
      <c r="AB9" s="31" t="s">
        <v>1657</v>
      </c>
      <c r="AC9" s="31" t="s">
        <v>1658</v>
      </c>
      <c r="AD9" s="31"/>
      <c r="AE9" s="31" t="s">
        <v>1659</v>
      </c>
      <c r="AF9" s="31"/>
      <c r="AG9" s="31" t="s">
        <v>1660</v>
      </c>
      <c r="AH9" s="31" t="s">
        <v>1661</v>
      </c>
      <c r="AI9" s="31"/>
      <c r="AJ9" s="31" t="s">
        <v>29</v>
      </c>
      <c r="AK9" s="31" t="s">
        <v>1662</v>
      </c>
      <c r="AL9" s="31" t="s">
        <v>1663</v>
      </c>
      <c r="AM9" s="13"/>
    </row>
    <row r="10" spans="1:39" ht="346.5" x14ac:dyDescent="0.25">
      <c r="A10" s="31" t="s">
        <v>1664</v>
      </c>
      <c r="B10" s="31"/>
      <c r="C10" s="31" t="s">
        <v>343</v>
      </c>
      <c r="D10" s="70" t="s">
        <v>1665</v>
      </c>
      <c r="E10" s="31" t="s">
        <v>21</v>
      </c>
      <c r="F10" s="31" t="s">
        <v>1665</v>
      </c>
      <c r="G10" s="31" t="s">
        <v>1666</v>
      </c>
      <c r="H10" s="31"/>
      <c r="I10" s="31" t="s">
        <v>1665</v>
      </c>
      <c r="J10" s="31" t="s">
        <v>29</v>
      </c>
      <c r="K10" s="31" t="s">
        <v>29</v>
      </c>
      <c r="L10" s="31" t="s">
        <v>1667</v>
      </c>
      <c r="M10" s="31"/>
      <c r="N10" s="31"/>
      <c r="O10" s="31"/>
      <c r="P10" s="31" t="s">
        <v>1668</v>
      </c>
      <c r="Q10" s="31"/>
      <c r="R10" s="31"/>
      <c r="S10" s="31" t="s">
        <v>29</v>
      </c>
      <c r="T10" s="31" t="s">
        <v>1669</v>
      </c>
      <c r="U10" s="31" t="s">
        <v>29</v>
      </c>
      <c r="V10" s="31" t="s">
        <v>29</v>
      </c>
      <c r="W10" s="31" t="s">
        <v>1670</v>
      </c>
      <c r="X10" s="31" t="s">
        <v>1671</v>
      </c>
      <c r="Y10" s="31" t="s">
        <v>1672</v>
      </c>
      <c r="Z10" s="31" t="s">
        <v>29</v>
      </c>
      <c r="AA10" s="31" t="s">
        <v>29</v>
      </c>
      <c r="AB10" s="31" t="s">
        <v>1673</v>
      </c>
      <c r="AC10" s="31" t="s">
        <v>29</v>
      </c>
      <c r="AD10" s="31" t="s">
        <v>29</v>
      </c>
      <c r="AE10" s="31" t="s">
        <v>29</v>
      </c>
      <c r="AF10" s="31" t="s">
        <v>29</v>
      </c>
      <c r="AG10" s="31" t="s">
        <v>29</v>
      </c>
      <c r="AH10" s="31" t="s">
        <v>29</v>
      </c>
      <c r="AI10" s="31" t="s">
        <v>29</v>
      </c>
      <c r="AJ10" s="31" t="s">
        <v>29</v>
      </c>
      <c r="AK10" s="31" t="s">
        <v>1674</v>
      </c>
      <c r="AL10" s="31" t="s">
        <v>1675</v>
      </c>
      <c r="AM10" s="13"/>
    </row>
    <row r="11" spans="1:39" ht="110.25" x14ac:dyDescent="0.25">
      <c r="A11" s="31" t="s">
        <v>1676</v>
      </c>
      <c r="B11" s="31"/>
      <c r="C11" s="31" t="s">
        <v>356</v>
      </c>
      <c r="D11" s="70" t="s">
        <v>1636</v>
      </c>
      <c r="E11" s="31" t="s">
        <v>159</v>
      </c>
      <c r="F11" s="35"/>
      <c r="G11" s="31"/>
      <c r="H11" s="31"/>
      <c r="I11" s="31" t="s">
        <v>1677</v>
      </c>
      <c r="J11" s="31"/>
      <c r="K11" s="31"/>
      <c r="L11" s="31"/>
      <c r="M11" s="31"/>
      <c r="N11" s="31"/>
      <c r="O11" s="31"/>
      <c r="P11" s="31"/>
      <c r="Q11" s="31"/>
      <c r="R11" s="31"/>
      <c r="S11" s="31"/>
      <c r="T11" s="31"/>
      <c r="U11" s="31"/>
      <c r="V11" s="31"/>
      <c r="W11" s="31"/>
      <c r="X11" s="31" t="s">
        <v>1678</v>
      </c>
      <c r="Y11" s="31"/>
      <c r="Z11" s="31"/>
      <c r="AA11" s="31"/>
      <c r="AB11" s="31" t="s">
        <v>1679</v>
      </c>
      <c r="AC11" s="31" t="s">
        <v>1680</v>
      </c>
      <c r="AD11" s="31"/>
      <c r="AE11" s="31"/>
      <c r="AF11" s="31"/>
      <c r="AG11" s="31"/>
      <c r="AH11" s="31"/>
      <c r="AI11" s="31"/>
      <c r="AJ11" s="31"/>
      <c r="AK11" s="31"/>
      <c r="AL11" s="31"/>
      <c r="AM11" s="13"/>
    </row>
    <row r="12" spans="1:39" ht="409.5" x14ac:dyDescent="0.25">
      <c r="A12" s="31" t="s">
        <v>1681</v>
      </c>
      <c r="B12" s="31"/>
      <c r="C12" s="31" t="s">
        <v>371</v>
      </c>
      <c r="D12" s="70"/>
      <c r="E12" s="31" t="s">
        <v>194</v>
      </c>
      <c r="F12" s="35" t="s">
        <v>2863</v>
      </c>
      <c r="G12" s="31" t="s">
        <v>2864</v>
      </c>
      <c r="H12" s="31" t="s">
        <v>1682</v>
      </c>
      <c r="I12" s="31" t="s">
        <v>1683</v>
      </c>
      <c r="J12" s="31" t="s">
        <v>2865</v>
      </c>
      <c r="K12" s="31" t="s">
        <v>1684</v>
      </c>
      <c r="L12" s="31" t="s">
        <v>2866</v>
      </c>
      <c r="M12" s="31" t="s">
        <v>1685</v>
      </c>
      <c r="N12" s="31" t="s">
        <v>1686</v>
      </c>
      <c r="O12" s="31" t="s">
        <v>1687</v>
      </c>
      <c r="P12" s="31" t="s">
        <v>1688</v>
      </c>
      <c r="Q12" s="31" t="s">
        <v>1689</v>
      </c>
      <c r="R12" s="31" t="s">
        <v>1690</v>
      </c>
      <c r="S12" s="31" t="s">
        <v>2867</v>
      </c>
      <c r="T12" s="31" t="s">
        <v>1691</v>
      </c>
      <c r="U12" s="31" t="s">
        <v>1692</v>
      </c>
      <c r="V12" s="31" t="s">
        <v>1693</v>
      </c>
      <c r="W12" s="31" t="s">
        <v>1694</v>
      </c>
      <c r="X12" s="31" t="s">
        <v>1695</v>
      </c>
      <c r="Y12" s="31" t="s">
        <v>1696</v>
      </c>
      <c r="Z12" s="31"/>
      <c r="AA12" s="31"/>
      <c r="AB12" s="31" t="s">
        <v>2841</v>
      </c>
      <c r="AC12" s="31"/>
      <c r="AD12" s="31" t="s">
        <v>2868</v>
      </c>
      <c r="AE12" s="31" t="s">
        <v>2869</v>
      </c>
      <c r="AF12" s="31" t="s">
        <v>2870</v>
      </c>
      <c r="AG12" s="31" t="s">
        <v>29</v>
      </c>
      <c r="AH12" s="31" t="s">
        <v>29</v>
      </c>
      <c r="AI12" s="31"/>
      <c r="AJ12" s="31" t="s">
        <v>1697</v>
      </c>
      <c r="AK12" s="31" t="s">
        <v>1698</v>
      </c>
      <c r="AL12" s="31" t="s">
        <v>1699</v>
      </c>
      <c r="AM12" s="13"/>
    </row>
    <row r="13" spans="1:39" ht="409.5" x14ac:dyDescent="0.25">
      <c r="A13" s="31" t="s">
        <v>1700</v>
      </c>
      <c r="B13" s="31"/>
      <c r="C13" s="31" t="s">
        <v>379</v>
      </c>
      <c r="D13" s="70"/>
      <c r="E13" s="31" t="s">
        <v>194</v>
      </c>
      <c r="F13" s="31" t="s">
        <v>2871</v>
      </c>
      <c r="G13" s="31" t="s">
        <v>1701</v>
      </c>
      <c r="H13" s="31" t="s">
        <v>380</v>
      </c>
      <c r="I13" s="31" t="s">
        <v>1702</v>
      </c>
      <c r="J13" s="31" t="s">
        <v>2872</v>
      </c>
      <c r="K13" s="31"/>
      <c r="L13" s="31" t="s">
        <v>1703</v>
      </c>
      <c r="M13" s="31" t="s">
        <v>1704</v>
      </c>
      <c r="N13" s="31" t="s">
        <v>1705</v>
      </c>
      <c r="O13" s="31" t="s">
        <v>29</v>
      </c>
      <c r="P13" s="31" t="s">
        <v>1706</v>
      </c>
      <c r="Q13" s="31" t="s">
        <v>29</v>
      </c>
      <c r="R13" s="31" t="s">
        <v>29</v>
      </c>
      <c r="S13" s="31" t="s">
        <v>29</v>
      </c>
      <c r="T13" s="31" t="s">
        <v>1707</v>
      </c>
      <c r="U13" s="31" t="s">
        <v>29</v>
      </c>
      <c r="V13" s="31"/>
      <c r="W13" s="31" t="s">
        <v>2842</v>
      </c>
      <c r="X13" s="31" t="s">
        <v>1708</v>
      </c>
      <c r="Y13" s="31" t="s">
        <v>1709</v>
      </c>
      <c r="Z13" s="31" t="s">
        <v>29</v>
      </c>
      <c r="AA13" s="31" t="s">
        <v>29</v>
      </c>
      <c r="AB13" s="31"/>
      <c r="AC13" s="31" t="s">
        <v>1710</v>
      </c>
      <c r="AD13" s="31" t="s">
        <v>1711</v>
      </c>
      <c r="AE13" s="31" t="s">
        <v>1712</v>
      </c>
      <c r="AF13" s="31"/>
      <c r="AG13" s="31"/>
      <c r="AH13" s="31"/>
      <c r="AI13" s="31"/>
      <c r="AJ13" s="31"/>
      <c r="AK13" s="31" t="s">
        <v>1713</v>
      </c>
      <c r="AL13" s="31" t="s">
        <v>1714</v>
      </c>
      <c r="AM13" s="13"/>
    </row>
    <row r="14" spans="1:39" ht="409.5" x14ac:dyDescent="0.25">
      <c r="A14" s="31" t="s">
        <v>1715</v>
      </c>
      <c r="B14" s="31" t="s">
        <v>1716</v>
      </c>
      <c r="C14" s="31" t="s">
        <v>396</v>
      </c>
      <c r="D14" s="70"/>
      <c r="E14" s="31" t="s">
        <v>194</v>
      </c>
      <c r="F14" s="31" t="s">
        <v>1717</v>
      </c>
      <c r="G14" s="31" t="s">
        <v>1718</v>
      </c>
      <c r="H14" s="31" t="s">
        <v>380</v>
      </c>
      <c r="I14" s="31" t="s">
        <v>1719</v>
      </c>
      <c r="J14" s="31" t="s">
        <v>2873</v>
      </c>
      <c r="K14" s="31" t="s">
        <v>1720</v>
      </c>
      <c r="L14" s="31">
        <v>343</v>
      </c>
      <c r="M14" s="31"/>
      <c r="N14" s="31"/>
      <c r="O14" s="31"/>
      <c r="P14" s="31" t="s">
        <v>1721</v>
      </c>
      <c r="Q14" s="31" t="s">
        <v>1722</v>
      </c>
      <c r="R14" s="31"/>
      <c r="S14" s="31" t="s">
        <v>1723</v>
      </c>
      <c r="T14" s="31" t="s">
        <v>1724</v>
      </c>
      <c r="U14" s="31"/>
      <c r="V14" s="31" t="s">
        <v>1725</v>
      </c>
      <c r="W14" s="31" t="s">
        <v>2874</v>
      </c>
      <c r="X14" s="31" t="s">
        <v>2875</v>
      </c>
      <c r="Y14" s="31" t="s">
        <v>1726</v>
      </c>
      <c r="Z14" s="31"/>
      <c r="AA14" s="31"/>
      <c r="AB14" s="31" t="s">
        <v>1727</v>
      </c>
      <c r="AC14" s="31" t="s">
        <v>1726</v>
      </c>
      <c r="AD14" s="31"/>
      <c r="AE14" s="31" t="s">
        <v>1728</v>
      </c>
      <c r="AF14" s="31"/>
      <c r="AG14" s="31"/>
      <c r="AH14" s="31"/>
      <c r="AI14" s="31"/>
      <c r="AJ14" s="31"/>
      <c r="AK14" s="31" t="s">
        <v>2876</v>
      </c>
      <c r="AL14" s="31"/>
      <c r="AM14" s="13"/>
    </row>
    <row r="15" spans="1:39" ht="126" x14ac:dyDescent="0.25">
      <c r="A15" s="31" t="s">
        <v>1729</v>
      </c>
      <c r="B15" s="31"/>
      <c r="C15" s="31" t="s">
        <v>408</v>
      </c>
      <c r="D15" s="70" t="s">
        <v>1730</v>
      </c>
      <c r="E15" s="31" t="s">
        <v>194</v>
      </c>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13"/>
    </row>
    <row r="16" spans="1:39" ht="409.5" x14ac:dyDescent="0.25">
      <c r="A16" s="31" t="s">
        <v>1731</v>
      </c>
      <c r="B16" s="31" t="s">
        <v>1732</v>
      </c>
      <c r="C16" s="31" t="s">
        <v>414</v>
      </c>
      <c r="D16" s="70"/>
      <c r="E16" s="31" t="s">
        <v>194</v>
      </c>
      <c r="F16" s="31" t="s">
        <v>2877</v>
      </c>
      <c r="G16" s="31"/>
      <c r="H16" s="31" t="s">
        <v>380</v>
      </c>
      <c r="I16" s="31" t="s">
        <v>1733</v>
      </c>
      <c r="J16" s="31" t="s">
        <v>2878</v>
      </c>
      <c r="K16" s="31" t="s">
        <v>2879</v>
      </c>
      <c r="L16" s="31">
        <v>142</v>
      </c>
      <c r="M16" s="31"/>
      <c r="N16" s="31"/>
      <c r="O16" s="31"/>
      <c r="P16" s="31" t="s">
        <v>1734</v>
      </c>
      <c r="Q16" s="31"/>
      <c r="R16" s="31"/>
      <c r="S16" s="31" t="s">
        <v>1735</v>
      </c>
      <c r="T16" s="31" t="s">
        <v>2880</v>
      </c>
      <c r="U16" s="31"/>
      <c r="V16" s="31" t="s">
        <v>1736</v>
      </c>
      <c r="W16" s="31" t="s">
        <v>1737</v>
      </c>
      <c r="X16" s="31" t="s">
        <v>1738</v>
      </c>
      <c r="Y16" s="31" t="s">
        <v>1739</v>
      </c>
      <c r="Z16" s="31"/>
      <c r="AA16" s="31"/>
      <c r="AB16" s="31" t="s">
        <v>1740</v>
      </c>
      <c r="AC16" s="31" t="s">
        <v>1741</v>
      </c>
      <c r="AD16" s="31"/>
      <c r="AE16" s="31" t="s">
        <v>1742</v>
      </c>
      <c r="AF16" s="31" t="s">
        <v>1743</v>
      </c>
      <c r="AG16" s="31" t="s">
        <v>1744</v>
      </c>
      <c r="AH16" s="31"/>
      <c r="AI16" s="31"/>
      <c r="AJ16" s="31"/>
      <c r="AK16" s="31"/>
      <c r="AL16" s="31" t="s">
        <v>1745</v>
      </c>
      <c r="AM16" s="13"/>
    </row>
    <row r="17" spans="1:39" ht="63" x14ac:dyDescent="0.25">
      <c r="A17" s="31" t="s">
        <v>1746</v>
      </c>
      <c r="B17" s="31"/>
      <c r="C17" s="31" t="s">
        <v>426</v>
      </c>
      <c r="D17" s="70" t="s">
        <v>1747</v>
      </c>
      <c r="E17" s="31" t="s">
        <v>194</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13"/>
    </row>
    <row r="18" spans="1:39" ht="409.5" x14ac:dyDescent="0.25">
      <c r="A18" s="31" t="s">
        <v>1748</v>
      </c>
      <c r="B18" s="31" t="s">
        <v>1749</v>
      </c>
      <c r="C18" s="31" t="s">
        <v>434</v>
      </c>
      <c r="D18" s="70"/>
      <c r="E18" s="31" t="s">
        <v>194</v>
      </c>
      <c r="F18" s="31" t="s">
        <v>2881</v>
      </c>
      <c r="G18" s="31"/>
      <c r="H18" s="31" t="s">
        <v>38</v>
      </c>
      <c r="I18" s="31" t="s">
        <v>1750</v>
      </c>
      <c r="J18" s="31" t="s">
        <v>2882</v>
      </c>
      <c r="K18" s="31" t="s">
        <v>2883</v>
      </c>
      <c r="L18" s="31">
        <v>22</v>
      </c>
      <c r="M18" s="31"/>
      <c r="N18" s="31"/>
      <c r="O18" s="31"/>
      <c r="P18" s="31" t="s">
        <v>1751</v>
      </c>
      <c r="Q18" s="31"/>
      <c r="R18" s="31"/>
      <c r="S18" s="31"/>
      <c r="T18" s="31" t="s">
        <v>1752</v>
      </c>
      <c r="U18" s="31"/>
      <c r="V18" s="31"/>
      <c r="W18" s="31" t="s">
        <v>1753</v>
      </c>
      <c r="X18" s="31"/>
      <c r="Y18" s="31" t="s">
        <v>1754</v>
      </c>
      <c r="Z18" s="31"/>
      <c r="AA18" s="31"/>
      <c r="AB18" s="31" t="s">
        <v>1755</v>
      </c>
      <c r="AC18" s="31"/>
      <c r="AD18" s="31" t="s">
        <v>1756</v>
      </c>
      <c r="AE18" s="31" t="s">
        <v>2884</v>
      </c>
      <c r="AF18" s="31"/>
      <c r="AG18" s="31"/>
      <c r="AH18" s="31"/>
      <c r="AI18" s="31"/>
      <c r="AJ18" s="31"/>
      <c r="AK18" s="31" t="s">
        <v>1757</v>
      </c>
      <c r="AL18" s="31" t="s">
        <v>1758</v>
      </c>
      <c r="AM18" s="13"/>
    </row>
    <row r="19" spans="1:39" ht="409.5" x14ac:dyDescent="0.25">
      <c r="A19" s="31" t="s">
        <v>1759</v>
      </c>
      <c r="B19" s="31"/>
      <c r="C19" s="31" t="s">
        <v>442</v>
      </c>
      <c r="D19" s="70"/>
      <c r="E19" s="31" t="s">
        <v>194</v>
      </c>
      <c r="F19" s="31" t="s">
        <v>2885</v>
      </c>
      <c r="G19" s="31" t="s">
        <v>1760</v>
      </c>
      <c r="H19" s="31" t="s">
        <v>380</v>
      </c>
      <c r="I19" s="31" t="s">
        <v>1761</v>
      </c>
      <c r="J19" s="31" t="s">
        <v>2886</v>
      </c>
      <c r="K19" s="31" t="s">
        <v>117</v>
      </c>
      <c r="L19" s="31" t="s">
        <v>1762</v>
      </c>
      <c r="M19" s="31"/>
      <c r="N19" s="31"/>
      <c r="O19" s="31"/>
      <c r="P19" s="31">
        <v>66</v>
      </c>
      <c r="Q19" s="31"/>
      <c r="R19" s="31"/>
      <c r="S19" s="31" t="s">
        <v>2843</v>
      </c>
      <c r="T19" s="31" t="s">
        <v>1763</v>
      </c>
      <c r="U19" s="31"/>
      <c r="V19" s="31"/>
      <c r="W19" s="31" t="s">
        <v>1764</v>
      </c>
      <c r="X19" s="31" t="s">
        <v>1765</v>
      </c>
      <c r="Y19" s="31" t="s">
        <v>1672</v>
      </c>
      <c r="Z19" s="31"/>
      <c r="AA19" s="31"/>
      <c r="AB19" s="31" t="s">
        <v>1766</v>
      </c>
      <c r="AC19" s="31" t="s">
        <v>1767</v>
      </c>
      <c r="AD19" s="31"/>
      <c r="AE19" s="31" t="s">
        <v>1768</v>
      </c>
      <c r="AF19" s="31"/>
      <c r="AG19" s="31" t="s">
        <v>2844</v>
      </c>
      <c r="AH19" s="31"/>
      <c r="AI19" s="31"/>
      <c r="AJ19" s="31"/>
      <c r="AK19" s="31" t="s">
        <v>1769</v>
      </c>
      <c r="AL19" s="31" t="s">
        <v>1770</v>
      </c>
      <c r="AM19" s="13"/>
    </row>
    <row r="20" spans="1:39" ht="409.5" x14ac:dyDescent="0.25">
      <c r="A20" s="31" t="s">
        <v>1771</v>
      </c>
      <c r="B20" s="31" t="s">
        <v>1772</v>
      </c>
      <c r="C20" s="31" t="s">
        <v>448</v>
      </c>
      <c r="D20" s="70"/>
      <c r="E20" s="31" t="s">
        <v>194</v>
      </c>
      <c r="F20" s="31" t="s">
        <v>2887</v>
      </c>
      <c r="G20" s="31"/>
      <c r="H20" s="31" t="s">
        <v>380</v>
      </c>
      <c r="I20" s="31" t="s">
        <v>1773</v>
      </c>
      <c r="J20" s="31" t="s">
        <v>2888</v>
      </c>
      <c r="K20" s="31" t="s">
        <v>57</v>
      </c>
      <c r="L20" s="31">
        <v>38</v>
      </c>
      <c r="M20" s="31"/>
      <c r="N20" s="31"/>
      <c r="O20" s="31"/>
      <c r="P20" s="31">
        <v>65</v>
      </c>
      <c r="Q20" s="31"/>
      <c r="R20" s="31"/>
      <c r="S20" s="31" t="s">
        <v>1774</v>
      </c>
      <c r="T20" s="31" t="s">
        <v>1775</v>
      </c>
      <c r="U20" s="31" t="s">
        <v>1776</v>
      </c>
      <c r="V20" s="31" t="s">
        <v>1777</v>
      </c>
      <c r="W20" s="31" t="s">
        <v>1778</v>
      </c>
      <c r="X20" s="31" t="s">
        <v>1726</v>
      </c>
      <c r="Y20" s="31">
        <v>12</v>
      </c>
      <c r="Z20" s="31"/>
      <c r="AA20" s="31" t="s">
        <v>1779</v>
      </c>
      <c r="AB20" s="31" t="s">
        <v>1780</v>
      </c>
      <c r="AC20" s="31" t="s">
        <v>1781</v>
      </c>
      <c r="AD20" s="31"/>
      <c r="AE20" s="31" t="s">
        <v>1782</v>
      </c>
      <c r="AF20" s="31"/>
      <c r="AG20" s="31"/>
      <c r="AH20" s="31"/>
      <c r="AI20" s="31"/>
      <c r="AJ20" s="31"/>
      <c r="AK20" s="31" t="s">
        <v>1783</v>
      </c>
      <c r="AL20" s="31" t="s">
        <v>1784</v>
      </c>
      <c r="AM20" s="13"/>
    </row>
    <row r="21" spans="1:39" ht="409.5" x14ac:dyDescent="0.25">
      <c r="A21" s="31" t="s">
        <v>1785</v>
      </c>
      <c r="B21" s="31"/>
      <c r="C21" s="31" t="s">
        <v>455</v>
      </c>
      <c r="D21" s="70"/>
      <c r="E21" s="31" t="s">
        <v>194</v>
      </c>
      <c r="F21" s="31" t="s">
        <v>2889</v>
      </c>
      <c r="G21" s="31" t="s">
        <v>1786</v>
      </c>
      <c r="H21" s="31" t="s">
        <v>38</v>
      </c>
      <c r="I21" s="31" t="s">
        <v>1787</v>
      </c>
      <c r="J21" s="31" t="s">
        <v>2890</v>
      </c>
      <c r="K21" s="31" t="s">
        <v>1788</v>
      </c>
      <c r="L21" s="31">
        <v>112</v>
      </c>
      <c r="M21" s="31"/>
      <c r="N21" s="31"/>
      <c r="O21" s="31"/>
      <c r="P21" s="31">
        <v>58</v>
      </c>
      <c r="Q21" s="31"/>
      <c r="R21" s="31"/>
      <c r="S21" s="31" t="s">
        <v>1789</v>
      </c>
      <c r="T21" s="31" t="s">
        <v>1790</v>
      </c>
      <c r="U21" s="31"/>
      <c r="V21" s="31" t="s">
        <v>1791</v>
      </c>
      <c r="W21" s="31" t="s">
        <v>1792</v>
      </c>
      <c r="X21" s="31" t="s">
        <v>29</v>
      </c>
      <c r="Y21" s="31">
        <v>9</v>
      </c>
      <c r="Z21" s="31"/>
      <c r="AA21" s="31"/>
      <c r="AB21" s="31" t="s">
        <v>1793</v>
      </c>
      <c r="AC21" s="31" t="s">
        <v>1794</v>
      </c>
      <c r="AD21" s="31"/>
      <c r="AE21" s="31" t="s">
        <v>1795</v>
      </c>
      <c r="AF21" s="31"/>
      <c r="AG21" s="31" t="s">
        <v>1796</v>
      </c>
      <c r="AH21" s="31"/>
      <c r="AI21" s="31"/>
      <c r="AJ21" s="31"/>
      <c r="AK21" s="31" t="s">
        <v>1797</v>
      </c>
      <c r="AL21" s="31" t="s">
        <v>1798</v>
      </c>
      <c r="AM21" s="13"/>
    </row>
    <row r="22" spans="1:39" ht="299.25" x14ac:dyDescent="0.25">
      <c r="A22" s="31" t="s">
        <v>1799</v>
      </c>
      <c r="B22" s="31" t="s">
        <v>1716</v>
      </c>
      <c r="C22" s="31" t="s">
        <v>461</v>
      </c>
      <c r="D22" s="70"/>
      <c r="E22" s="31" t="s">
        <v>194</v>
      </c>
      <c r="F22" s="31" t="s">
        <v>2891</v>
      </c>
      <c r="G22" s="31"/>
      <c r="H22" s="31" t="s">
        <v>1800</v>
      </c>
      <c r="I22" s="31" t="s">
        <v>1801</v>
      </c>
      <c r="J22" s="31" t="s">
        <v>2892</v>
      </c>
      <c r="K22" s="31" t="s">
        <v>1802</v>
      </c>
      <c r="L22" s="31">
        <v>46</v>
      </c>
      <c r="M22" s="31"/>
      <c r="N22" s="31"/>
      <c r="O22" s="31"/>
      <c r="P22" s="31" t="s">
        <v>1803</v>
      </c>
      <c r="Q22" s="31"/>
      <c r="R22" s="31"/>
      <c r="S22" s="31" t="s">
        <v>1726</v>
      </c>
      <c r="T22" s="31" t="s">
        <v>1804</v>
      </c>
      <c r="U22" s="31"/>
      <c r="V22" s="31" t="s">
        <v>1805</v>
      </c>
      <c r="W22" s="31" t="s">
        <v>1806</v>
      </c>
      <c r="X22" s="31" t="s">
        <v>1807</v>
      </c>
      <c r="Y22" s="79">
        <v>45434</v>
      </c>
      <c r="Z22" s="31"/>
      <c r="AA22" s="31"/>
      <c r="AB22" s="31" t="s">
        <v>1808</v>
      </c>
      <c r="AC22" s="31" t="s">
        <v>1726</v>
      </c>
      <c r="AD22" s="31"/>
      <c r="AE22" s="31" t="s">
        <v>1809</v>
      </c>
      <c r="AF22" s="31"/>
      <c r="AG22" s="31"/>
      <c r="AH22" s="31"/>
      <c r="AI22" s="31"/>
      <c r="AJ22" s="31"/>
      <c r="AK22" s="31" t="s">
        <v>2893</v>
      </c>
      <c r="AL22" s="31" t="s">
        <v>1810</v>
      </c>
      <c r="AM22" s="13"/>
    </row>
    <row r="23" spans="1:39" ht="409.5" x14ac:dyDescent="0.25">
      <c r="A23" s="31" t="s">
        <v>1811</v>
      </c>
      <c r="B23" s="31"/>
      <c r="C23" s="31" t="s">
        <v>494</v>
      </c>
      <c r="D23" s="70"/>
      <c r="E23" s="31" t="s">
        <v>194</v>
      </c>
      <c r="F23" s="31" t="s">
        <v>2894</v>
      </c>
      <c r="G23" s="31" t="s">
        <v>1812</v>
      </c>
      <c r="H23" s="31" t="s">
        <v>380</v>
      </c>
      <c r="I23" s="31" t="s">
        <v>2895</v>
      </c>
      <c r="J23" s="31" t="s">
        <v>2896</v>
      </c>
      <c r="K23" s="31"/>
      <c r="L23" s="31" t="s">
        <v>1813</v>
      </c>
      <c r="M23" s="31"/>
      <c r="N23" s="31"/>
      <c r="O23" s="31"/>
      <c r="P23" s="31">
        <v>70</v>
      </c>
      <c r="Q23" s="31"/>
      <c r="R23" s="31"/>
      <c r="S23" s="31" t="s">
        <v>1814</v>
      </c>
      <c r="T23" s="31" t="s">
        <v>1815</v>
      </c>
      <c r="U23" s="31"/>
      <c r="V23" s="31"/>
      <c r="W23" s="31" t="s">
        <v>1816</v>
      </c>
      <c r="X23" s="31"/>
      <c r="Y23" s="31" t="s">
        <v>1817</v>
      </c>
      <c r="Z23" s="31"/>
      <c r="AA23" s="31"/>
      <c r="AB23" s="31" t="s">
        <v>1818</v>
      </c>
      <c r="AC23" s="31"/>
      <c r="AD23" s="31"/>
      <c r="AE23" s="31" t="s">
        <v>1819</v>
      </c>
      <c r="AF23" s="31" t="s">
        <v>1820</v>
      </c>
      <c r="AG23" s="31" t="s">
        <v>1821</v>
      </c>
      <c r="AH23" s="31"/>
      <c r="AI23" s="31"/>
      <c r="AJ23" s="31" t="s">
        <v>1822</v>
      </c>
      <c r="AK23" s="31" t="s">
        <v>1823</v>
      </c>
      <c r="AL23" s="31" t="s">
        <v>1824</v>
      </c>
      <c r="AM23" s="13"/>
    </row>
    <row r="24" spans="1:39" ht="173.25" x14ac:dyDescent="0.25">
      <c r="A24" s="31" t="s">
        <v>1825</v>
      </c>
      <c r="B24" s="31"/>
      <c r="C24" s="31" t="s">
        <v>514</v>
      </c>
      <c r="D24" s="70"/>
      <c r="E24" s="31" t="s">
        <v>194</v>
      </c>
      <c r="F24" s="31" t="s">
        <v>2897</v>
      </c>
      <c r="G24" s="31"/>
      <c r="H24" s="31" t="s">
        <v>380</v>
      </c>
      <c r="I24" s="31" t="s">
        <v>1826</v>
      </c>
      <c r="J24" s="31" t="s">
        <v>1827</v>
      </c>
      <c r="K24" s="31" t="s">
        <v>57</v>
      </c>
      <c r="L24" s="31">
        <v>28</v>
      </c>
      <c r="M24" s="31"/>
      <c r="N24" s="31"/>
      <c r="O24" s="31"/>
      <c r="P24" s="31">
        <v>73</v>
      </c>
      <c r="Q24" s="31"/>
      <c r="R24" s="31"/>
      <c r="S24" s="31" t="s">
        <v>1828</v>
      </c>
      <c r="T24" s="31" t="s">
        <v>1829</v>
      </c>
      <c r="U24" s="31" t="s">
        <v>1830</v>
      </c>
      <c r="V24" s="31" t="s">
        <v>1831</v>
      </c>
      <c r="W24" s="31" t="s">
        <v>1832</v>
      </c>
      <c r="X24" s="31" t="s">
        <v>1833</v>
      </c>
      <c r="Y24" s="31">
        <v>10</v>
      </c>
      <c r="Z24" s="31" t="s">
        <v>1834</v>
      </c>
      <c r="AA24" s="31"/>
      <c r="AB24" s="31" t="s">
        <v>1835</v>
      </c>
      <c r="AC24" s="31" t="s">
        <v>1836</v>
      </c>
      <c r="AD24" s="31"/>
      <c r="AE24" s="31" t="s">
        <v>1837</v>
      </c>
      <c r="AF24" s="31"/>
      <c r="AG24" s="31"/>
      <c r="AH24" s="31"/>
      <c r="AI24" s="31"/>
      <c r="AJ24" s="31" t="s">
        <v>1838</v>
      </c>
      <c r="AK24" s="31" t="s">
        <v>2898</v>
      </c>
      <c r="AL24" s="31" t="s">
        <v>1839</v>
      </c>
      <c r="AM24" s="13"/>
    </row>
    <row r="25" spans="1:39" ht="315" x14ac:dyDescent="0.25">
      <c r="A25" s="31" t="s">
        <v>1840</v>
      </c>
      <c r="B25" s="31"/>
      <c r="C25" s="31" t="s">
        <v>519</v>
      </c>
      <c r="D25" s="70"/>
      <c r="E25" s="31" t="s">
        <v>194</v>
      </c>
      <c r="F25" s="31" t="s">
        <v>2899</v>
      </c>
      <c r="G25" s="31"/>
      <c r="H25" s="31" t="s">
        <v>38</v>
      </c>
      <c r="I25" s="31" t="s">
        <v>1841</v>
      </c>
      <c r="J25" s="31" t="s">
        <v>2900</v>
      </c>
      <c r="K25" s="31" t="s">
        <v>1842</v>
      </c>
      <c r="L25" s="31">
        <v>24</v>
      </c>
      <c r="M25" s="31"/>
      <c r="N25" s="31"/>
      <c r="O25" s="31"/>
      <c r="P25" s="31">
        <v>66.5</v>
      </c>
      <c r="Q25" s="31"/>
      <c r="R25" s="31"/>
      <c r="S25" s="31" t="s">
        <v>1843</v>
      </c>
      <c r="T25" s="31" t="s">
        <v>1844</v>
      </c>
      <c r="U25" s="31" t="s">
        <v>1845</v>
      </c>
      <c r="V25" s="31" t="s">
        <v>1846</v>
      </c>
      <c r="W25" s="31" t="s">
        <v>1847</v>
      </c>
      <c r="X25" s="31" t="s">
        <v>1848</v>
      </c>
      <c r="Y25" s="31" t="s">
        <v>1849</v>
      </c>
      <c r="Z25" s="31" t="s">
        <v>1850</v>
      </c>
      <c r="AA25" s="31" t="s">
        <v>1851</v>
      </c>
      <c r="AB25" s="31" t="s">
        <v>1852</v>
      </c>
      <c r="AC25" s="31"/>
      <c r="AD25" s="31"/>
      <c r="AE25" s="31" t="s">
        <v>1853</v>
      </c>
      <c r="AF25" s="31"/>
      <c r="AG25" s="31" t="s">
        <v>1854</v>
      </c>
      <c r="AH25" s="31"/>
      <c r="AI25" s="31"/>
      <c r="AJ25" s="31"/>
      <c r="AK25" s="31" t="s">
        <v>1855</v>
      </c>
      <c r="AL25" s="31"/>
      <c r="AM25" s="13"/>
    </row>
    <row r="26" spans="1:39" ht="173.25" x14ac:dyDescent="0.25">
      <c r="A26" s="31" t="s">
        <v>1856</v>
      </c>
      <c r="B26" s="31"/>
      <c r="C26" s="31" t="s">
        <v>539</v>
      </c>
      <c r="D26" s="70"/>
      <c r="E26" s="31" t="s">
        <v>194</v>
      </c>
      <c r="F26" s="31" t="s">
        <v>2901</v>
      </c>
      <c r="G26" s="31" t="s">
        <v>1857</v>
      </c>
      <c r="H26" s="31" t="s">
        <v>100</v>
      </c>
      <c r="I26" s="31" t="s">
        <v>1858</v>
      </c>
      <c r="J26" s="31" t="s">
        <v>2902</v>
      </c>
      <c r="K26" s="31" t="s">
        <v>2903</v>
      </c>
      <c r="L26" s="31">
        <v>1</v>
      </c>
      <c r="M26" s="31"/>
      <c r="N26" s="31"/>
      <c r="O26" s="31"/>
      <c r="P26" s="31">
        <v>37</v>
      </c>
      <c r="Q26" s="31"/>
      <c r="R26" s="31"/>
      <c r="S26" s="31" t="s">
        <v>1859</v>
      </c>
      <c r="T26" s="31" t="s">
        <v>1860</v>
      </c>
      <c r="U26" s="31" t="s">
        <v>1861</v>
      </c>
      <c r="V26" s="31" t="s">
        <v>1862</v>
      </c>
      <c r="W26" s="31" t="s">
        <v>1863</v>
      </c>
      <c r="X26" s="31" t="s">
        <v>1864</v>
      </c>
      <c r="Y26" s="31" t="s">
        <v>2904</v>
      </c>
      <c r="Z26" s="31" t="s">
        <v>1865</v>
      </c>
      <c r="AA26" s="31"/>
      <c r="AB26" s="31" t="s">
        <v>1866</v>
      </c>
      <c r="AC26" s="31"/>
      <c r="AD26" s="31"/>
      <c r="AE26" s="31"/>
      <c r="AF26" s="31"/>
      <c r="AG26" s="31"/>
      <c r="AH26" s="31"/>
      <c r="AI26" s="31"/>
      <c r="AJ26" s="31" t="s">
        <v>1867</v>
      </c>
      <c r="AK26" s="31" t="s">
        <v>1564</v>
      </c>
      <c r="AL26" s="31"/>
      <c r="AM26" s="13"/>
    </row>
    <row r="27" spans="1:39" ht="362.25" x14ac:dyDescent="0.25">
      <c r="A27" s="31" t="s">
        <v>1868</v>
      </c>
      <c r="B27" s="31"/>
      <c r="C27" s="31" t="s">
        <v>549</v>
      </c>
      <c r="D27" s="70"/>
      <c r="E27" s="31" t="s">
        <v>194</v>
      </c>
      <c r="F27" s="31" t="s">
        <v>2905</v>
      </c>
      <c r="G27" s="31" t="s">
        <v>1869</v>
      </c>
      <c r="H27" s="31" t="s">
        <v>1870</v>
      </c>
      <c r="I27" s="31" t="s">
        <v>1871</v>
      </c>
      <c r="J27" s="31" t="s">
        <v>1872</v>
      </c>
      <c r="K27" s="31" t="s">
        <v>1873</v>
      </c>
      <c r="L27" s="31">
        <v>147</v>
      </c>
      <c r="M27" s="31"/>
      <c r="N27" s="31"/>
      <c r="O27" s="31"/>
      <c r="P27" s="31">
        <v>62</v>
      </c>
      <c r="Q27" s="31"/>
      <c r="R27" s="31"/>
      <c r="S27" s="31" t="s">
        <v>1874</v>
      </c>
      <c r="T27" s="31" t="s">
        <v>1875</v>
      </c>
      <c r="U27" s="31" t="s">
        <v>1876</v>
      </c>
      <c r="V27" s="31" t="s">
        <v>1877</v>
      </c>
      <c r="W27" s="31" t="s">
        <v>1878</v>
      </c>
      <c r="X27" s="31" t="s">
        <v>1879</v>
      </c>
      <c r="Y27" s="31">
        <v>10</v>
      </c>
      <c r="Z27" s="31"/>
      <c r="AA27" s="31"/>
      <c r="AB27" s="31" t="s">
        <v>1880</v>
      </c>
      <c r="AC27" s="31"/>
      <c r="AD27" s="31" t="s">
        <v>1881</v>
      </c>
      <c r="AE27" s="31" t="s">
        <v>1882</v>
      </c>
      <c r="AF27" s="31"/>
      <c r="AG27" s="31" t="s">
        <v>1883</v>
      </c>
      <c r="AH27" s="31"/>
      <c r="AI27" s="31"/>
      <c r="AJ27" s="31" t="s">
        <v>1884</v>
      </c>
      <c r="AK27" s="31" t="s">
        <v>1885</v>
      </c>
      <c r="AL27" s="31"/>
      <c r="AM27" s="13"/>
    </row>
    <row r="28" spans="1:39" ht="189" x14ac:dyDescent="0.25">
      <c r="A28" s="31" t="s">
        <v>1886</v>
      </c>
      <c r="B28" s="31"/>
      <c r="C28" s="31" t="s">
        <v>556</v>
      </c>
      <c r="D28" s="70"/>
      <c r="E28" s="31" t="s">
        <v>194</v>
      </c>
      <c r="F28" s="35" t="s">
        <v>2906</v>
      </c>
      <c r="G28" s="31"/>
      <c r="H28" s="31" t="s">
        <v>1887</v>
      </c>
      <c r="I28" s="31" t="s">
        <v>1888</v>
      </c>
      <c r="J28" s="31" t="s">
        <v>2907</v>
      </c>
      <c r="K28" s="31" t="s">
        <v>1889</v>
      </c>
      <c r="L28" s="31">
        <v>1</v>
      </c>
      <c r="M28" s="31"/>
      <c r="N28" s="31"/>
      <c r="O28" s="31"/>
      <c r="P28" s="31">
        <v>66</v>
      </c>
      <c r="Q28" s="31"/>
      <c r="R28" s="31"/>
      <c r="S28" s="31"/>
      <c r="T28" s="31" t="s">
        <v>1890</v>
      </c>
      <c r="U28" s="31" t="s">
        <v>1891</v>
      </c>
      <c r="V28" s="31" t="s">
        <v>2908</v>
      </c>
      <c r="W28" s="31" t="s">
        <v>2909</v>
      </c>
      <c r="X28" s="31" t="s">
        <v>2910</v>
      </c>
      <c r="Y28" s="31" t="s">
        <v>1892</v>
      </c>
      <c r="Z28" s="31" t="s">
        <v>1893</v>
      </c>
      <c r="AA28" s="31"/>
      <c r="AB28" s="31" t="s">
        <v>1894</v>
      </c>
      <c r="AC28" s="31"/>
      <c r="AD28" s="31"/>
      <c r="AE28" s="31"/>
      <c r="AF28" s="31"/>
      <c r="AG28" s="31"/>
      <c r="AH28" s="31"/>
      <c r="AI28" s="31"/>
      <c r="AJ28" s="31"/>
      <c r="AK28" s="31" t="s">
        <v>2911</v>
      </c>
      <c r="AL28" s="31"/>
      <c r="AM28" s="13"/>
    </row>
    <row r="29" spans="1:39" ht="393.75" x14ac:dyDescent="0.25">
      <c r="A29" s="31" t="s">
        <v>1895</v>
      </c>
      <c r="B29" s="31"/>
      <c r="C29" s="31" t="s">
        <v>575</v>
      </c>
      <c r="D29" s="70"/>
      <c r="E29" s="31" t="s">
        <v>194</v>
      </c>
      <c r="F29" s="31" t="s">
        <v>2912</v>
      </c>
      <c r="G29" s="31" t="s">
        <v>1896</v>
      </c>
      <c r="H29" s="31" t="s">
        <v>259</v>
      </c>
      <c r="I29" s="31" t="s">
        <v>1897</v>
      </c>
      <c r="J29" s="31" t="s">
        <v>2913</v>
      </c>
      <c r="K29" s="31" t="s">
        <v>2914</v>
      </c>
      <c r="L29" s="31">
        <v>13</v>
      </c>
      <c r="M29" s="31"/>
      <c r="N29" s="31"/>
      <c r="O29" s="31"/>
      <c r="P29" s="31">
        <v>51</v>
      </c>
      <c r="Q29" s="31"/>
      <c r="R29" s="31"/>
      <c r="S29" s="31" t="s">
        <v>1898</v>
      </c>
      <c r="T29" s="31" t="s">
        <v>1899</v>
      </c>
      <c r="U29" s="31" t="s">
        <v>1900</v>
      </c>
      <c r="V29" s="31" t="s">
        <v>1901</v>
      </c>
      <c r="W29" s="31" t="s">
        <v>1902</v>
      </c>
      <c r="X29" s="31" t="s">
        <v>1903</v>
      </c>
      <c r="Y29" s="31">
        <v>10</v>
      </c>
      <c r="Z29" s="31"/>
      <c r="AA29" s="31" t="s">
        <v>1904</v>
      </c>
      <c r="AB29" s="31" t="s">
        <v>2915</v>
      </c>
      <c r="AC29" s="31" t="s">
        <v>1905</v>
      </c>
      <c r="AD29" s="31"/>
      <c r="AE29" s="31" t="s">
        <v>2916</v>
      </c>
      <c r="AF29" s="31"/>
      <c r="AG29" s="31"/>
      <c r="AH29" s="31"/>
      <c r="AI29" s="31"/>
      <c r="AJ29" s="31" t="s">
        <v>1906</v>
      </c>
      <c r="AK29" s="31" t="s">
        <v>1907</v>
      </c>
      <c r="AL29" s="31"/>
      <c r="AM29" s="13"/>
    </row>
    <row r="30" spans="1:39" ht="220.5" x14ac:dyDescent="0.25">
      <c r="A30" s="31" t="s">
        <v>1908</v>
      </c>
      <c r="B30" s="31"/>
      <c r="C30" s="31" t="s">
        <v>621</v>
      </c>
      <c r="D30" s="70"/>
      <c r="E30" s="31" t="s">
        <v>194</v>
      </c>
      <c r="F30" s="31" t="s">
        <v>2917</v>
      </c>
      <c r="G30" s="31"/>
      <c r="H30" s="31" t="s">
        <v>380</v>
      </c>
      <c r="I30" s="31" t="s">
        <v>1909</v>
      </c>
      <c r="J30" s="31" t="s">
        <v>2918</v>
      </c>
      <c r="K30" s="31" t="s">
        <v>1910</v>
      </c>
      <c r="L30" s="31" t="s">
        <v>1911</v>
      </c>
      <c r="M30" s="31"/>
      <c r="N30" s="31"/>
      <c r="O30" s="31"/>
      <c r="P30" s="31" t="s">
        <v>1912</v>
      </c>
      <c r="Q30" s="31"/>
      <c r="R30" s="31"/>
      <c r="S30" s="31" t="s">
        <v>1913</v>
      </c>
      <c r="T30" s="31" t="s">
        <v>1914</v>
      </c>
      <c r="U30" s="31"/>
      <c r="V30" s="31" t="s">
        <v>1915</v>
      </c>
      <c r="W30" s="31" t="s">
        <v>1916</v>
      </c>
      <c r="X30" s="31" t="s">
        <v>1917</v>
      </c>
      <c r="Y30" s="31" t="s">
        <v>1918</v>
      </c>
      <c r="Z30" s="31"/>
      <c r="AA30" s="31"/>
      <c r="AB30" s="31" t="s">
        <v>1919</v>
      </c>
      <c r="AC30" s="31" t="s">
        <v>1920</v>
      </c>
      <c r="AD30" s="31"/>
      <c r="AE30" s="31" t="s">
        <v>1921</v>
      </c>
      <c r="AF30" s="31"/>
      <c r="AG30" s="31"/>
      <c r="AH30" s="31"/>
      <c r="AI30" s="31"/>
      <c r="AJ30" s="31"/>
      <c r="AK30" s="31" t="s">
        <v>1922</v>
      </c>
      <c r="AL30" s="31"/>
      <c r="AM30" s="13"/>
    </row>
    <row r="31" spans="1:39" ht="409.5" x14ac:dyDescent="0.25">
      <c r="A31" s="31" t="s">
        <v>1923</v>
      </c>
      <c r="B31" s="31"/>
      <c r="C31" s="31" t="s">
        <v>635</v>
      </c>
      <c r="D31" s="70"/>
      <c r="E31" s="31" t="s">
        <v>194</v>
      </c>
      <c r="F31" s="31" t="s">
        <v>2919</v>
      </c>
      <c r="G31" s="31" t="s">
        <v>1924</v>
      </c>
      <c r="H31" s="31" t="s">
        <v>100</v>
      </c>
      <c r="I31" s="31" t="s">
        <v>1925</v>
      </c>
      <c r="J31" s="31" t="s">
        <v>2920</v>
      </c>
      <c r="K31" s="31" t="s">
        <v>2921</v>
      </c>
      <c r="L31" s="31">
        <v>27</v>
      </c>
      <c r="M31" s="31"/>
      <c r="N31" s="31"/>
      <c r="O31" s="31"/>
      <c r="P31" s="31">
        <v>65</v>
      </c>
      <c r="Q31" s="31"/>
      <c r="R31" s="31"/>
      <c r="S31" s="31" t="s">
        <v>1926</v>
      </c>
      <c r="T31" s="31" t="s">
        <v>1927</v>
      </c>
      <c r="U31" s="31"/>
      <c r="V31" s="31" t="s">
        <v>1928</v>
      </c>
      <c r="W31" s="31" t="s">
        <v>1929</v>
      </c>
      <c r="X31" s="31" t="s">
        <v>1930</v>
      </c>
      <c r="Y31" s="31" t="s">
        <v>1931</v>
      </c>
      <c r="Z31" s="31"/>
      <c r="AA31" s="31"/>
      <c r="AB31" s="31" t="s">
        <v>1932</v>
      </c>
      <c r="AC31" s="31" t="s">
        <v>1933</v>
      </c>
      <c r="AD31" s="31"/>
      <c r="AE31" s="31"/>
      <c r="AF31" s="31" t="s">
        <v>1934</v>
      </c>
      <c r="AG31" s="31" t="s">
        <v>1935</v>
      </c>
      <c r="AH31" s="31"/>
      <c r="AI31" s="31"/>
      <c r="AJ31" s="31"/>
      <c r="AK31" s="31" t="s">
        <v>1936</v>
      </c>
      <c r="AL31" s="31" t="s">
        <v>2922</v>
      </c>
      <c r="AM31" s="13"/>
    </row>
    <row r="32" spans="1:39" ht="267.75" x14ac:dyDescent="0.25">
      <c r="A32" s="31" t="s">
        <v>1937</v>
      </c>
      <c r="B32" s="31"/>
      <c r="C32" s="31" t="s">
        <v>640</v>
      </c>
      <c r="D32" s="70"/>
      <c r="E32" s="31" t="s">
        <v>194</v>
      </c>
      <c r="F32" s="31" t="s">
        <v>2923</v>
      </c>
      <c r="G32" s="31"/>
      <c r="H32" s="31" t="s">
        <v>38</v>
      </c>
      <c r="I32" s="31" t="s">
        <v>1938</v>
      </c>
      <c r="J32" s="31" t="s">
        <v>1939</v>
      </c>
      <c r="K32" s="31" t="s">
        <v>1940</v>
      </c>
      <c r="L32" s="31">
        <v>11</v>
      </c>
      <c r="M32" s="31"/>
      <c r="N32" s="31"/>
      <c r="O32" s="31"/>
      <c r="P32" s="31">
        <v>39</v>
      </c>
      <c r="Q32" s="31"/>
      <c r="R32" s="31"/>
      <c r="S32" s="31" t="s">
        <v>1941</v>
      </c>
      <c r="T32" s="31" t="s">
        <v>1942</v>
      </c>
      <c r="U32" s="31" t="s">
        <v>1943</v>
      </c>
      <c r="V32" s="31"/>
      <c r="W32" s="31" t="s">
        <v>1944</v>
      </c>
      <c r="X32" s="31" t="s">
        <v>1945</v>
      </c>
      <c r="Y32" s="31">
        <v>9</v>
      </c>
      <c r="Z32" s="31"/>
      <c r="AA32" s="31" t="s">
        <v>1946</v>
      </c>
      <c r="AB32" s="31" t="s">
        <v>1947</v>
      </c>
      <c r="AC32" s="31" t="s">
        <v>1948</v>
      </c>
      <c r="AD32" s="31"/>
      <c r="AE32" s="31"/>
      <c r="AF32" s="31"/>
      <c r="AG32" s="31" t="s">
        <v>1949</v>
      </c>
      <c r="AH32" s="31"/>
      <c r="AI32" s="31" t="s">
        <v>1950</v>
      </c>
      <c r="AJ32" s="31" t="s">
        <v>1951</v>
      </c>
      <c r="AK32" s="31" t="s">
        <v>1952</v>
      </c>
      <c r="AL32" s="31" t="s">
        <v>1953</v>
      </c>
      <c r="AM32" s="13"/>
    </row>
    <row r="33" spans="1:39" ht="378" x14ac:dyDescent="0.25">
      <c r="A33" s="31" t="s">
        <v>1954</v>
      </c>
      <c r="B33" s="31"/>
      <c r="C33" s="31" t="s">
        <v>650</v>
      </c>
      <c r="D33" s="70"/>
      <c r="E33" s="31" t="s">
        <v>194</v>
      </c>
      <c r="F33" s="31" t="s">
        <v>2924</v>
      </c>
      <c r="G33" s="31" t="s">
        <v>1955</v>
      </c>
      <c r="H33" s="31" t="s">
        <v>380</v>
      </c>
      <c r="I33" s="31" t="s">
        <v>1956</v>
      </c>
      <c r="J33" s="31" t="s">
        <v>2925</v>
      </c>
      <c r="K33" s="31" t="s">
        <v>1957</v>
      </c>
      <c r="L33" s="31" t="s">
        <v>1958</v>
      </c>
      <c r="M33" s="31"/>
      <c r="N33" s="31"/>
      <c r="O33" s="31"/>
      <c r="P33" s="31">
        <v>65</v>
      </c>
      <c r="Q33" s="31"/>
      <c r="R33" s="31"/>
      <c r="S33" s="31" t="s">
        <v>1959</v>
      </c>
      <c r="T33" s="31" t="s">
        <v>1960</v>
      </c>
      <c r="U33" s="31" t="s">
        <v>1961</v>
      </c>
      <c r="V33" s="31"/>
      <c r="W33" s="31" t="s">
        <v>1962</v>
      </c>
      <c r="X33" s="31" t="s">
        <v>1963</v>
      </c>
      <c r="Y33" s="31" t="s">
        <v>1964</v>
      </c>
      <c r="Z33" s="31"/>
      <c r="AA33" s="31" t="s">
        <v>1965</v>
      </c>
      <c r="AB33" s="31" t="s">
        <v>1966</v>
      </c>
      <c r="AC33" s="31" t="s">
        <v>1967</v>
      </c>
      <c r="AD33" s="31" t="s">
        <v>1968</v>
      </c>
      <c r="AE33" s="31" t="s">
        <v>1969</v>
      </c>
      <c r="AF33" s="31"/>
      <c r="AG33" s="31"/>
      <c r="AH33" s="31"/>
      <c r="AI33" s="31"/>
      <c r="AJ33" s="31" t="s">
        <v>1970</v>
      </c>
      <c r="AK33" s="31" t="s">
        <v>1971</v>
      </c>
      <c r="AL33" s="31"/>
      <c r="AM33" s="13"/>
    </row>
    <row r="34" spans="1:39" ht="94.5" x14ac:dyDescent="0.25">
      <c r="A34" s="31" t="s">
        <v>1972</v>
      </c>
      <c r="B34" s="31"/>
      <c r="C34" s="31" t="s">
        <v>679</v>
      </c>
      <c r="D34" s="70" t="s">
        <v>1973</v>
      </c>
      <c r="E34" s="31" t="s">
        <v>194</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13"/>
    </row>
    <row r="35" spans="1:39" ht="409.5" x14ac:dyDescent="0.25">
      <c r="A35" s="31" t="s">
        <v>1974</v>
      </c>
      <c r="B35" s="31"/>
      <c r="C35" s="31" t="s">
        <v>686</v>
      </c>
      <c r="D35" s="70"/>
      <c r="E35" s="31" t="s">
        <v>194</v>
      </c>
      <c r="F35" s="31" t="s">
        <v>2926</v>
      </c>
      <c r="G35" s="31" t="s">
        <v>1975</v>
      </c>
      <c r="H35" s="31" t="s">
        <v>380</v>
      </c>
      <c r="I35" s="31" t="s">
        <v>1976</v>
      </c>
      <c r="J35" s="31" t="s">
        <v>2927</v>
      </c>
      <c r="K35" s="31" t="s">
        <v>1977</v>
      </c>
      <c r="L35" s="31" t="s">
        <v>1978</v>
      </c>
      <c r="M35" s="31"/>
      <c r="N35" s="31"/>
      <c r="O35" s="31"/>
      <c r="P35" s="31">
        <v>60</v>
      </c>
      <c r="Q35" s="31"/>
      <c r="R35" s="31"/>
      <c r="S35" s="31" t="s">
        <v>1979</v>
      </c>
      <c r="T35" s="31" t="s">
        <v>1980</v>
      </c>
      <c r="U35" s="31" t="s">
        <v>1981</v>
      </c>
      <c r="V35" s="31" t="s">
        <v>1982</v>
      </c>
      <c r="W35" s="31" t="s">
        <v>1983</v>
      </c>
      <c r="X35" s="31" t="s">
        <v>1984</v>
      </c>
      <c r="Y35" s="31" t="s">
        <v>1985</v>
      </c>
      <c r="Z35" s="31"/>
      <c r="AA35" s="31"/>
      <c r="AB35" s="31" t="s">
        <v>1986</v>
      </c>
      <c r="AC35" s="31" t="s">
        <v>1987</v>
      </c>
      <c r="AD35" s="31" t="s">
        <v>1988</v>
      </c>
      <c r="AE35" s="31" t="s">
        <v>1989</v>
      </c>
      <c r="AF35" s="31"/>
      <c r="AG35" s="31" t="s">
        <v>1990</v>
      </c>
      <c r="AH35" s="31"/>
      <c r="AI35" s="31"/>
      <c r="AJ35" s="31" t="s">
        <v>1991</v>
      </c>
      <c r="AK35" s="31" t="s">
        <v>1992</v>
      </c>
      <c r="AL35" s="31"/>
      <c r="AM35" s="13"/>
    </row>
    <row r="36" spans="1:39" ht="409.5" x14ac:dyDescent="0.25">
      <c r="A36" s="31" t="s">
        <v>1993</v>
      </c>
      <c r="B36" s="31"/>
      <c r="C36" s="31" t="s">
        <v>702</v>
      </c>
      <c r="D36" s="70"/>
      <c r="E36" s="31" t="s">
        <v>194</v>
      </c>
      <c r="F36" s="31" t="s">
        <v>2928</v>
      </c>
      <c r="G36" s="31" t="s">
        <v>1994</v>
      </c>
      <c r="H36" s="31" t="s">
        <v>380</v>
      </c>
      <c r="I36" s="31" t="s">
        <v>1995</v>
      </c>
      <c r="J36" s="31" t="s">
        <v>2929</v>
      </c>
      <c r="K36" s="31" t="s">
        <v>1996</v>
      </c>
      <c r="L36" s="31" t="s">
        <v>1997</v>
      </c>
      <c r="M36" s="31"/>
      <c r="N36" s="31"/>
      <c r="O36" s="31"/>
      <c r="P36" s="31">
        <v>66.5</v>
      </c>
      <c r="Q36" s="31"/>
      <c r="R36" s="31"/>
      <c r="S36" s="31" t="s">
        <v>1998</v>
      </c>
      <c r="T36" s="31" t="s">
        <v>1999</v>
      </c>
      <c r="U36" s="31" t="s">
        <v>2000</v>
      </c>
      <c r="V36" s="31" t="s">
        <v>2001</v>
      </c>
      <c r="W36" s="31" t="s">
        <v>2002</v>
      </c>
      <c r="X36" s="31" t="s">
        <v>2003</v>
      </c>
      <c r="Y36" s="31" t="s">
        <v>2004</v>
      </c>
      <c r="Z36" s="31"/>
      <c r="AA36" s="31"/>
      <c r="AB36" s="31" t="s">
        <v>2005</v>
      </c>
      <c r="AC36" s="31" t="s">
        <v>2006</v>
      </c>
      <c r="AD36" s="31" t="s">
        <v>2007</v>
      </c>
      <c r="AE36" s="31" t="s">
        <v>2008</v>
      </c>
      <c r="AF36" s="31" t="s">
        <v>2009</v>
      </c>
      <c r="AG36" s="31" t="s">
        <v>2010</v>
      </c>
      <c r="AH36" s="31"/>
      <c r="AI36" s="31"/>
      <c r="AJ36" s="31"/>
      <c r="AK36" s="31" t="s">
        <v>2011</v>
      </c>
      <c r="AL36" s="31"/>
      <c r="AM36" s="13"/>
    </row>
    <row r="37" spans="1:39" ht="252" x14ac:dyDescent="0.25">
      <c r="A37" s="31" t="s">
        <v>2012</v>
      </c>
      <c r="B37" s="31"/>
      <c r="C37" s="31" t="s">
        <v>712</v>
      </c>
      <c r="D37" s="70"/>
      <c r="E37" s="31" t="s">
        <v>194</v>
      </c>
      <c r="F37" s="31" t="s">
        <v>2928</v>
      </c>
      <c r="G37" s="31" t="s">
        <v>2013</v>
      </c>
      <c r="H37" s="31" t="s">
        <v>380</v>
      </c>
      <c r="I37" s="31" t="s">
        <v>2014</v>
      </c>
      <c r="J37" s="31" t="s">
        <v>2930</v>
      </c>
      <c r="K37" s="31" t="s">
        <v>2015</v>
      </c>
      <c r="L37" s="31" t="s">
        <v>2016</v>
      </c>
      <c r="M37" s="31"/>
      <c r="N37" s="31"/>
      <c r="O37" s="31"/>
      <c r="P37" s="31">
        <v>65</v>
      </c>
      <c r="Q37" s="31"/>
      <c r="R37" s="31"/>
      <c r="S37" s="31" t="s">
        <v>2017</v>
      </c>
      <c r="T37" s="31" t="s">
        <v>2018</v>
      </c>
      <c r="U37" s="31" t="s">
        <v>2019</v>
      </c>
      <c r="V37" s="31"/>
      <c r="W37" s="31" t="s">
        <v>2020</v>
      </c>
      <c r="X37" s="31" t="s">
        <v>2021</v>
      </c>
      <c r="Y37" s="31" t="s">
        <v>2022</v>
      </c>
      <c r="Z37" s="31"/>
      <c r="AA37" s="31"/>
      <c r="AB37" s="31" t="s">
        <v>2023</v>
      </c>
      <c r="AC37" s="31" t="s">
        <v>2024</v>
      </c>
      <c r="AD37" s="31" t="s">
        <v>2025</v>
      </c>
      <c r="AE37" s="31" t="s">
        <v>2026</v>
      </c>
      <c r="AF37" s="31" t="s">
        <v>2027</v>
      </c>
      <c r="AG37" s="31"/>
      <c r="AH37" s="31"/>
      <c r="AI37" s="31"/>
      <c r="AJ37" s="31" t="s">
        <v>2028</v>
      </c>
      <c r="AK37" s="31" t="s">
        <v>2029</v>
      </c>
      <c r="AL37" s="31"/>
      <c r="AM37" s="13"/>
    </row>
    <row r="38" spans="1:39" ht="409.5" x14ac:dyDescent="0.25">
      <c r="A38" s="31" t="s">
        <v>2030</v>
      </c>
      <c r="B38" s="31"/>
      <c r="C38" s="31" t="s">
        <v>721</v>
      </c>
      <c r="D38" s="70"/>
      <c r="E38" s="31" t="s">
        <v>194</v>
      </c>
      <c r="F38" s="31" t="s">
        <v>2928</v>
      </c>
      <c r="G38" s="31" t="s">
        <v>2031</v>
      </c>
      <c r="H38" s="31" t="s">
        <v>380</v>
      </c>
      <c r="I38" s="31" t="s">
        <v>2032</v>
      </c>
      <c r="J38" s="31" t="s">
        <v>2033</v>
      </c>
      <c r="K38" s="31" t="s">
        <v>2034</v>
      </c>
      <c r="L38" s="31">
        <v>102</v>
      </c>
      <c r="M38" s="31"/>
      <c r="N38" s="31"/>
      <c r="O38" s="31"/>
      <c r="P38" s="31">
        <v>61.5</v>
      </c>
      <c r="Q38" s="31"/>
      <c r="R38" s="31"/>
      <c r="S38" s="31" t="s">
        <v>2035</v>
      </c>
      <c r="T38" s="31" t="s">
        <v>2036</v>
      </c>
      <c r="U38" s="31" t="s">
        <v>2037</v>
      </c>
      <c r="V38" s="31" t="s">
        <v>2038</v>
      </c>
      <c r="W38" s="31" t="s">
        <v>2039</v>
      </c>
      <c r="X38" s="31" t="s">
        <v>2040</v>
      </c>
      <c r="Y38" s="31">
        <v>14</v>
      </c>
      <c r="Z38" s="31"/>
      <c r="AA38" s="31"/>
      <c r="AB38" s="31" t="s">
        <v>2041</v>
      </c>
      <c r="AC38" s="31"/>
      <c r="AD38" s="31" t="s">
        <v>2042</v>
      </c>
      <c r="AE38" s="31" t="s">
        <v>2043</v>
      </c>
      <c r="AF38" s="31"/>
      <c r="AG38" s="31"/>
      <c r="AH38" s="31"/>
      <c r="AI38" s="31"/>
      <c r="AJ38" s="31" t="s">
        <v>2044</v>
      </c>
      <c r="AK38" s="31" t="s">
        <v>2045</v>
      </c>
      <c r="AL38" s="31" t="s">
        <v>2046</v>
      </c>
      <c r="AM38" s="13"/>
    </row>
    <row r="39" spans="1:39" ht="193.5" customHeight="1" x14ac:dyDescent="0.25">
      <c r="A39" s="31" t="s">
        <v>2047</v>
      </c>
      <c r="B39" s="31" t="s">
        <v>2048</v>
      </c>
      <c r="C39" s="31" t="s">
        <v>735</v>
      </c>
      <c r="D39" s="70"/>
      <c r="E39" s="31" t="s">
        <v>194</v>
      </c>
      <c r="F39" s="31" t="s">
        <v>2931</v>
      </c>
      <c r="G39" s="31" t="s">
        <v>2049</v>
      </c>
      <c r="H39" s="31" t="s">
        <v>380</v>
      </c>
      <c r="I39" s="31" t="s">
        <v>2050</v>
      </c>
      <c r="J39" s="31" t="s">
        <v>1726</v>
      </c>
      <c r="K39" s="31" t="s">
        <v>117</v>
      </c>
      <c r="L39" s="31">
        <v>21</v>
      </c>
      <c r="M39" s="31"/>
      <c r="N39" s="31"/>
      <c r="O39" s="31"/>
      <c r="P39" s="31">
        <v>66</v>
      </c>
      <c r="Q39" s="31"/>
      <c r="R39" s="31"/>
      <c r="S39" s="31" t="s">
        <v>2051</v>
      </c>
      <c r="T39" s="31" t="s">
        <v>2052</v>
      </c>
      <c r="U39" s="31" t="s">
        <v>2053</v>
      </c>
      <c r="V39" s="31" t="s">
        <v>2054</v>
      </c>
      <c r="W39" s="31" t="s">
        <v>2055</v>
      </c>
      <c r="X39" s="31" t="s">
        <v>1726</v>
      </c>
      <c r="Y39" s="31" t="s">
        <v>1726</v>
      </c>
      <c r="Z39" s="31"/>
      <c r="AA39" s="31"/>
      <c r="AB39" s="31" t="s">
        <v>2056</v>
      </c>
      <c r="AC39" s="31"/>
      <c r="AD39" s="31"/>
      <c r="AE39" s="80">
        <v>0.65</v>
      </c>
      <c r="AF39" s="31"/>
      <c r="AG39" s="31"/>
      <c r="AH39" s="31"/>
      <c r="AI39" s="31"/>
      <c r="AJ39" s="31"/>
      <c r="AK39" s="31" t="s">
        <v>1564</v>
      </c>
      <c r="AL39" s="31"/>
      <c r="AM39" s="13"/>
    </row>
    <row r="40" spans="1:39" ht="283.5" x14ac:dyDescent="0.25">
      <c r="A40" s="31" t="s">
        <v>2057</v>
      </c>
      <c r="B40" s="31"/>
      <c r="C40" s="31" t="s">
        <v>746</v>
      </c>
      <c r="D40" s="70"/>
      <c r="E40" s="31" t="s">
        <v>194</v>
      </c>
      <c r="F40" s="35" t="s">
        <v>2932</v>
      </c>
      <c r="G40" s="31"/>
      <c r="H40" s="31" t="s">
        <v>380</v>
      </c>
      <c r="I40" s="31" t="s">
        <v>2058</v>
      </c>
      <c r="J40" s="31" t="s">
        <v>2933</v>
      </c>
      <c r="K40" s="31" t="s">
        <v>2059</v>
      </c>
      <c r="L40" s="31">
        <v>41</v>
      </c>
      <c r="M40" s="31"/>
      <c r="N40" s="31"/>
      <c r="O40" s="31"/>
      <c r="P40" s="31">
        <v>70</v>
      </c>
      <c r="Q40" s="31"/>
      <c r="R40" s="31"/>
      <c r="S40" s="31" t="s">
        <v>2060</v>
      </c>
      <c r="T40" s="31" t="s">
        <v>1564</v>
      </c>
      <c r="U40" s="31" t="s">
        <v>29</v>
      </c>
      <c r="V40" s="31" t="s">
        <v>29</v>
      </c>
      <c r="W40" s="31" t="s">
        <v>2061</v>
      </c>
      <c r="X40" s="31" t="s">
        <v>2062</v>
      </c>
      <c r="Y40" s="31" t="s">
        <v>2063</v>
      </c>
      <c r="Z40" s="31" t="s">
        <v>2064</v>
      </c>
      <c r="AA40" s="31"/>
      <c r="AB40" s="31" t="s">
        <v>2065</v>
      </c>
      <c r="AC40" s="31" t="s">
        <v>2066</v>
      </c>
      <c r="AD40" s="31"/>
      <c r="AE40" s="31" t="s">
        <v>2067</v>
      </c>
      <c r="AF40" s="31"/>
      <c r="AG40" s="31"/>
      <c r="AH40" s="31"/>
      <c r="AI40" s="31"/>
      <c r="AJ40" s="31"/>
      <c r="AK40" s="31" t="s">
        <v>2068</v>
      </c>
      <c r="AL40" s="31" t="s">
        <v>2069</v>
      </c>
      <c r="AM40" s="13"/>
    </row>
    <row r="41" spans="1:39" ht="220.5" x14ac:dyDescent="0.25">
      <c r="A41" s="31" t="s">
        <v>2070</v>
      </c>
      <c r="B41" s="31"/>
      <c r="C41" s="31" t="s">
        <v>759</v>
      </c>
      <c r="D41" s="70"/>
      <c r="E41" s="31" t="s">
        <v>194</v>
      </c>
      <c r="F41" s="31" t="s">
        <v>2928</v>
      </c>
      <c r="G41" s="31" t="s">
        <v>2071</v>
      </c>
      <c r="H41" s="31" t="s">
        <v>380</v>
      </c>
      <c r="I41" s="31" t="s">
        <v>2072</v>
      </c>
      <c r="J41" s="31" t="s">
        <v>2934</v>
      </c>
      <c r="K41" s="31" t="s">
        <v>2073</v>
      </c>
      <c r="L41" s="31">
        <v>111</v>
      </c>
      <c r="M41" s="31"/>
      <c r="N41" s="31"/>
      <c r="O41" s="31"/>
      <c r="P41" s="31">
        <v>69</v>
      </c>
      <c r="Q41" s="31"/>
      <c r="R41" s="31"/>
      <c r="S41" s="31" t="s">
        <v>2074</v>
      </c>
      <c r="T41" s="31" t="s">
        <v>2075</v>
      </c>
      <c r="U41" s="31"/>
      <c r="V41" s="31"/>
      <c r="W41" s="31" t="s">
        <v>2076</v>
      </c>
      <c r="X41" s="31" t="s">
        <v>2077</v>
      </c>
      <c r="Y41" s="31">
        <v>13</v>
      </c>
      <c r="Z41" s="31"/>
      <c r="AA41" s="31"/>
      <c r="AB41" s="31" t="s">
        <v>2078</v>
      </c>
      <c r="AC41" s="31" t="s">
        <v>2079</v>
      </c>
      <c r="AD41" s="31"/>
      <c r="AE41" s="31" t="s">
        <v>2080</v>
      </c>
      <c r="AF41" s="31"/>
      <c r="AG41" s="31"/>
      <c r="AH41" s="31"/>
      <c r="AI41" s="31"/>
      <c r="AJ41" s="31"/>
      <c r="AK41" s="31" t="s">
        <v>2081</v>
      </c>
      <c r="AL41" s="31"/>
      <c r="AM41" s="13"/>
    </row>
    <row r="42" spans="1:39" ht="409.5" x14ac:dyDescent="0.25">
      <c r="A42" s="31" t="s">
        <v>2082</v>
      </c>
      <c r="B42" s="31"/>
      <c r="C42" s="31" t="s">
        <v>773</v>
      </c>
      <c r="D42" s="70"/>
      <c r="E42" s="31" t="s">
        <v>194</v>
      </c>
      <c r="F42" s="31" t="s">
        <v>2935</v>
      </c>
      <c r="G42" s="31"/>
      <c r="H42" s="31" t="s">
        <v>380</v>
      </c>
      <c r="I42" s="31" t="s">
        <v>2083</v>
      </c>
      <c r="J42" s="31" t="s">
        <v>2936</v>
      </c>
      <c r="K42" s="31" t="s">
        <v>2937</v>
      </c>
      <c r="L42" s="31">
        <v>200</v>
      </c>
      <c r="M42" s="31"/>
      <c r="N42" s="31"/>
      <c r="O42" s="31"/>
      <c r="P42" s="31">
        <v>66</v>
      </c>
      <c r="Q42" s="31"/>
      <c r="R42" s="31"/>
      <c r="S42" s="31" t="s">
        <v>2084</v>
      </c>
      <c r="T42" s="31" t="s">
        <v>2085</v>
      </c>
      <c r="U42" s="31"/>
      <c r="V42" s="31" t="s">
        <v>2086</v>
      </c>
      <c r="W42" s="31" t="s">
        <v>2938</v>
      </c>
      <c r="X42" s="31" t="s">
        <v>2087</v>
      </c>
      <c r="Y42" s="31">
        <v>9</v>
      </c>
      <c r="Z42" s="31"/>
      <c r="AA42" s="31"/>
      <c r="AB42" s="31" t="s">
        <v>2088</v>
      </c>
      <c r="AC42" s="31" t="s">
        <v>2939</v>
      </c>
      <c r="AD42" s="31"/>
      <c r="AE42" s="31" t="s">
        <v>2940</v>
      </c>
      <c r="AF42" s="31"/>
      <c r="AG42" s="31"/>
      <c r="AH42" s="31"/>
      <c r="AI42" s="31"/>
      <c r="AJ42" s="31"/>
      <c r="AK42" s="31" t="s">
        <v>2089</v>
      </c>
      <c r="AL42" s="31"/>
      <c r="AM42" s="13"/>
    </row>
    <row r="43" spans="1:39" ht="204.75" x14ac:dyDescent="0.25">
      <c r="A43" s="31" t="s">
        <v>2090</v>
      </c>
      <c r="B43" s="31"/>
      <c r="C43" s="31" t="s">
        <v>2091</v>
      </c>
      <c r="D43" s="70"/>
      <c r="E43" s="31" t="s">
        <v>194</v>
      </c>
      <c r="F43" s="31" t="s">
        <v>2941</v>
      </c>
      <c r="G43" s="31"/>
      <c r="H43" s="31" t="s">
        <v>38</v>
      </c>
      <c r="I43" s="31" t="s">
        <v>2092</v>
      </c>
      <c r="J43" s="31" t="s">
        <v>2942</v>
      </c>
      <c r="K43" s="31" t="s">
        <v>2093</v>
      </c>
      <c r="L43" s="31">
        <v>27</v>
      </c>
      <c r="M43" s="31"/>
      <c r="N43" s="31"/>
      <c r="O43" s="31"/>
      <c r="P43" s="31">
        <v>58</v>
      </c>
      <c r="Q43" s="31"/>
      <c r="R43" s="31"/>
      <c r="S43" s="31" t="s">
        <v>2094</v>
      </c>
      <c r="T43" s="31" t="s">
        <v>1564</v>
      </c>
      <c r="U43" s="31"/>
      <c r="V43" s="31"/>
      <c r="W43" s="31" t="s">
        <v>2095</v>
      </c>
      <c r="X43" s="31" t="s">
        <v>29</v>
      </c>
      <c r="Y43" s="31" t="s">
        <v>2096</v>
      </c>
      <c r="Z43" s="31"/>
      <c r="AA43" s="31"/>
      <c r="AB43" s="31" t="s">
        <v>2097</v>
      </c>
      <c r="AC43" s="31"/>
      <c r="AD43" s="31"/>
      <c r="AE43" s="31" t="s">
        <v>2098</v>
      </c>
      <c r="AF43" s="31"/>
      <c r="AG43" s="31"/>
      <c r="AH43" s="31"/>
      <c r="AI43" s="31"/>
      <c r="AJ43" s="31"/>
      <c r="AK43" s="31"/>
      <c r="AL43" s="31" t="s">
        <v>2099</v>
      </c>
      <c r="AM43" s="13"/>
    </row>
    <row r="44" spans="1:39" ht="157.5" x14ac:dyDescent="0.25">
      <c r="A44" s="31" t="s">
        <v>2100</v>
      </c>
      <c r="B44" s="31"/>
      <c r="C44" s="31" t="s">
        <v>834</v>
      </c>
      <c r="D44" s="70"/>
      <c r="E44" s="31" t="s">
        <v>194</v>
      </c>
      <c r="F44" s="35" t="s">
        <v>2943</v>
      </c>
      <c r="G44" s="31"/>
      <c r="H44" s="31" t="s">
        <v>380</v>
      </c>
      <c r="I44" s="31" t="s">
        <v>2101</v>
      </c>
      <c r="J44" s="31" t="s">
        <v>2944</v>
      </c>
      <c r="K44" s="31" t="s">
        <v>2945</v>
      </c>
      <c r="L44" s="31">
        <v>10</v>
      </c>
      <c r="M44" s="31"/>
      <c r="N44" s="31"/>
      <c r="O44" s="31"/>
      <c r="P44" s="31" t="s">
        <v>2102</v>
      </c>
      <c r="Q44" s="31"/>
      <c r="R44" s="31"/>
      <c r="S44" s="31" t="s">
        <v>2103</v>
      </c>
      <c r="T44" s="31" t="s">
        <v>2104</v>
      </c>
      <c r="U44" s="31" t="s">
        <v>2105</v>
      </c>
      <c r="V44" s="31" t="s">
        <v>2106</v>
      </c>
      <c r="W44" s="31" t="s">
        <v>2107</v>
      </c>
      <c r="X44" s="31" t="s">
        <v>2108</v>
      </c>
      <c r="Y44" s="31" t="s">
        <v>2109</v>
      </c>
      <c r="Z44" s="31"/>
      <c r="AA44" s="31"/>
      <c r="AB44" s="31" t="s">
        <v>2110</v>
      </c>
      <c r="AC44" s="31" t="s">
        <v>2111</v>
      </c>
      <c r="AD44" s="31"/>
      <c r="AE44" s="31" t="s">
        <v>2112</v>
      </c>
      <c r="AF44" s="31" t="s">
        <v>2113</v>
      </c>
      <c r="AG44" s="31" t="s">
        <v>2114</v>
      </c>
      <c r="AH44" s="31"/>
      <c r="AI44" s="31"/>
      <c r="AJ44" s="31"/>
      <c r="AK44" s="31" t="s">
        <v>2115</v>
      </c>
      <c r="AL44" s="31" t="s">
        <v>2946</v>
      </c>
      <c r="AM44" s="13"/>
    </row>
    <row r="45" spans="1:39" ht="283.5" x14ac:dyDescent="0.25">
      <c r="A45" s="31" t="s">
        <v>2116</v>
      </c>
      <c r="B45" s="31"/>
      <c r="C45" s="31" t="s">
        <v>843</v>
      </c>
      <c r="D45" s="70"/>
      <c r="E45" s="31" t="s">
        <v>194</v>
      </c>
      <c r="F45" s="31" t="s">
        <v>2947</v>
      </c>
      <c r="G45" s="31"/>
      <c r="H45" s="31" t="s">
        <v>2117</v>
      </c>
      <c r="I45" s="31" t="s">
        <v>2948</v>
      </c>
      <c r="J45" s="31" t="s">
        <v>2949</v>
      </c>
      <c r="K45" s="31" t="s">
        <v>57</v>
      </c>
      <c r="L45" s="31">
        <v>3</v>
      </c>
      <c r="M45" s="31"/>
      <c r="N45" s="31"/>
      <c r="O45" s="31"/>
      <c r="P45" s="31" t="s">
        <v>2118</v>
      </c>
      <c r="Q45" s="31"/>
      <c r="R45" s="31"/>
      <c r="S45" s="31"/>
      <c r="T45" s="31" t="s">
        <v>1564</v>
      </c>
      <c r="U45" s="31"/>
      <c r="V45" s="31" t="s">
        <v>2119</v>
      </c>
      <c r="W45" s="31" t="s">
        <v>2120</v>
      </c>
      <c r="X45" s="31" t="s">
        <v>2121</v>
      </c>
      <c r="Y45" s="31" t="s">
        <v>2122</v>
      </c>
      <c r="Z45" s="31"/>
      <c r="AA45" s="31"/>
      <c r="AB45" s="31" t="s">
        <v>2123</v>
      </c>
      <c r="AC45" s="31"/>
      <c r="AD45" s="31"/>
      <c r="AE45" s="31"/>
      <c r="AF45" s="31"/>
      <c r="AG45" s="31"/>
      <c r="AH45" s="31"/>
      <c r="AI45" s="31"/>
      <c r="AJ45" s="31" t="s">
        <v>2124</v>
      </c>
      <c r="AK45" s="31" t="s">
        <v>2125</v>
      </c>
      <c r="AL45" s="31" t="s">
        <v>2126</v>
      </c>
      <c r="AM45" s="13"/>
    </row>
    <row r="46" spans="1:39" ht="252" x14ac:dyDescent="0.25">
      <c r="A46" s="31" t="s">
        <v>2127</v>
      </c>
      <c r="B46" s="31"/>
      <c r="C46" s="31" t="s">
        <v>851</v>
      </c>
      <c r="D46" s="70"/>
      <c r="E46" s="31" t="s">
        <v>194</v>
      </c>
      <c r="F46" s="31" t="s">
        <v>2950</v>
      </c>
      <c r="G46" s="31"/>
      <c r="H46" s="31" t="s">
        <v>38</v>
      </c>
      <c r="I46" s="31" t="s">
        <v>2128</v>
      </c>
      <c r="J46" s="31" t="s">
        <v>2951</v>
      </c>
      <c r="K46" s="31" t="s">
        <v>117</v>
      </c>
      <c r="L46" s="31">
        <v>1</v>
      </c>
      <c r="M46" s="31"/>
      <c r="N46" s="31"/>
      <c r="O46" s="31"/>
      <c r="P46" s="31">
        <v>61</v>
      </c>
      <c r="Q46" s="31"/>
      <c r="R46" s="31"/>
      <c r="S46" s="31"/>
      <c r="T46" s="31" t="s">
        <v>2129</v>
      </c>
      <c r="U46" s="31" t="s">
        <v>2130</v>
      </c>
      <c r="V46" s="31" t="s">
        <v>2131</v>
      </c>
      <c r="W46" s="31" t="s">
        <v>2132</v>
      </c>
      <c r="X46" s="31" t="s">
        <v>2133</v>
      </c>
      <c r="Y46" s="31" t="s">
        <v>2134</v>
      </c>
      <c r="Z46" s="31"/>
      <c r="AA46" s="31"/>
      <c r="AB46" s="31" t="s">
        <v>2135</v>
      </c>
      <c r="AC46" s="31" t="s">
        <v>2136</v>
      </c>
      <c r="AD46" s="31"/>
      <c r="AE46" s="31"/>
      <c r="AF46" s="31"/>
      <c r="AG46" s="31"/>
      <c r="AH46" s="31"/>
      <c r="AI46" s="31"/>
      <c r="AJ46" s="31"/>
      <c r="AK46" s="31" t="s">
        <v>2137</v>
      </c>
      <c r="AL46" s="31" t="s">
        <v>2952</v>
      </c>
      <c r="AM46" s="13"/>
    </row>
    <row r="47" spans="1:39" ht="126" x14ac:dyDescent="0.25">
      <c r="A47" s="31" t="s">
        <v>2138</v>
      </c>
      <c r="B47" s="31"/>
      <c r="C47" s="31" t="s">
        <v>862</v>
      </c>
      <c r="D47" s="70"/>
      <c r="E47" s="31" t="s">
        <v>194</v>
      </c>
      <c r="F47" s="31" t="s">
        <v>2953</v>
      </c>
      <c r="G47" s="31"/>
      <c r="H47" s="31" t="s">
        <v>380</v>
      </c>
      <c r="I47" s="31" t="s">
        <v>2954</v>
      </c>
      <c r="J47" s="31" t="s">
        <v>2955</v>
      </c>
      <c r="K47" s="31" t="s">
        <v>57</v>
      </c>
      <c r="L47" s="31">
        <v>2</v>
      </c>
      <c r="M47" s="31"/>
      <c r="N47" s="31"/>
      <c r="O47" s="31"/>
      <c r="P47" s="31" t="s">
        <v>2139</v>
      </c>
      <c r="Q47" s="31"/>
      <c r="R47" s="31"/>
      <c r="S47" s="31"/>
      <c r="T47" s="31" t="s">
        <v>2140</v>
      </c>
      <c r="U47" s="31" t="s">
        <v>2141</v>
      </c>
      <c r="V47" s="31" t="s">
        <v>2142</v>
      </c>
      <c r="W47" s="31" t="s">
        <v>2143</v>
      </c>
      <c r="X47" s="31" t="s">
        <v>2144</v>
      </c>
      <c r="Y47" s="31" t="s">
        <v>2145</v>
      </c>
      <c r="Z47" s="31"/>
      <c r="AA47" s="31"/>
      <c r="AB47" s="31" t="s">
        <v>2146</v>
      </c>
      <c r="AC47" s="31" t="s">
        <v>2147</v>
      </c>
      <c r="AD47" s="31"/>
      <c r="AE47" s="31"/>
      <c r="AF47" s="31"/>
      <c r="AG47" s="31"/>
      <c r="AH47" s="31"/>
      <c r="AI47" s="31"/>
      <c r="AJ47" s="31"/>
      <c r="AK47" s="31" t="s">
        <v>1564</v>
      </c>
      <c r="AL47" s="31"/>
      <c r="AM47" s="13"/>
    </row>
    <row r="48" spans="1:39" ht="126" x14ac:dyDescent="0.25">
      <c r="A48" s="31" t="s">
        <v>2148</v>
      </c>
      <c r="B48" s="31"/>
      <c r="C48" s="31" t="s">
        <v>887</v>
      </c>
      <c r="D48" s="70" t="s">
        <v>2149</v>
      </c>
      <c r="E48" s="31" t="s">
        <v>194</v>
      </c>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13"/>
    </row>
    <row r="49" spans="1:39" ht="409.5" x14ac:dyDescent="0.25">
      <c r="A49" s="31" t="s">
        <v>2150</v>
      </c>
      <c r="B49" s="31"/>
      <c r="C49" s="31" t="s">
        <v>903</v>
      </c>
      <c r="D49" s="70"/>
      <c r="E49" s="31" t="s">
        <v>194</v>
      </c>
      <c r="F49" s="35" t="s">
        <v>2956</v>
      </c>
      <c r="G49" s="31"/>
      <c r="H49" s="31" t="s">
        <v>380</v>
      </c>
      <c r="I49" s="31" t="s">
        <v>2151</v>
      </c>
      <c r="J49" s="31" t="s">
        <v>2957</v>
      </c>
      <c r="K49" s="35" t="s">
        <v>2958</v>
      </c>
      <c r="L49" s="31">
        <v>13</v>
      </c>
      <c r="M49" s="31">
        <v>11</v>
      </c>
      <c r="N49" s="31">
        <v>2</v>
      </c>
      <c r="O49" s="31"/>
      <c r="P49" s="31">
        <v>63</v>
      </c>
      <c r="Q49" s="31" t="s">
        <v>2152</v>
      </c>
      <c r="R49" s="31"/>
      <c r="S49" s="31"/>
      <c r="T49" s="31" t="s">
        <v>2153</v>
      </c>
      <c r="U49" s="31" t="s">
        <v>2154</v>
      </c>
      <c r="V49" s="31" t="s">
        <v>2155</v>
      </c>
      <c r="W49" s="31" t="s">
        <v>2959</v>
      </c>
      <c r="X49" s="31" t="s">
        <v>2156</v>
      </c>
      <c r="Y49" s="31" t="s">
        <v>2960</v>
      </c>
      <c r="Z49" s="31"/>
      <c r="AA49" s="31"/>
      <c r="AB49" s="31"/>
      <c r="AC49" s="31" t="s">
        <v>2157</v>
      </c>
      <c r="AD49" s="31"/>
      <c r="AE49" s="31" t="s">
        <v>2158</v>
      </c>
      <c r="AF49" s="31"/>
      <c r="AG49" s="31" t="s">
        <v>2159</v>
      </c>
      <c r="AH49" s="31"/>
      <c r="AI49" s="31"/>
      <c r="AJ49" s="31"/>
      <c r="AK49" s="31" t="s">
        <v>2160</v>
      </c>
      <c r="AL49" s="31"/>
      <c r="AM49" s="13"/>
    </row>
    <row r="50" spans="1:39" ht="94.5" x14ac:dyDescent="0.25">
      <c r="A50" s="31" t="s">
        <v>2161</v>
      </c>
      <c r="B50" s="31"/>
      <c r="C50" s="31" t="s">
        <v>2162</v>
      </c>
      <c r="D50" s="70"/>
      <c r="E50" s="31" t="s">
        <v>194</v>
      </c>
      <c r="F50" s="35" t="s">
        <v>2163</v>
      </c>
      <c r="G50" s="31"/>
      <c r="H50" s="31" t="s">
        <v>380</v>
      </c>
      <c r="I50" s="31" t="s">
        <v>2164</v>
      </c>
      <c r="J50" s="31" t="s">
        <v>2961</v>
      </c>
      <c r="K50" s="31" t="s">
        <v>917</v>
      </c>
      <c r="L50" s="31">
        <v>1</v>
      </c>
      <c r="M50" s="31">
        <v>0</v>
      </c>
      <c r="N50" s="31">
        <v>1</v>
      </c>
      <c r="O50" s="31"/>
      <c r="P50" s="31">
        <v>0</v>
      </c>
      <c r="Q50" s="31">
        <v>0</v>
      </c>
      <c r="R50" s="31"/>
      <c r="S50" s="31"/>
      <c r="T50" s="31" t="s">
        <v>2165</v>
      </c>
      <c r="U50" s="31" t="s">
        <v>2962</v>
      </c>
      <c r="V50" s="31" t="s">
        <v>2166</v>
      </c>
      <c r="W50" s="31" t="s">
        <v>2167</v>
      </c>
      <c r="X50" s="31" t="s">
        <v>2168</v>
      </c>
      <c r="Y50" s="31" t="s">
        <v>2169</v>
      </c>
      <c r="Z50" s="31"/>
      <c r="AA50" s="31"/>
      <c r="AB50" s="31" t="s">
        <v>2170</v>
      </c>
      <c r="AC50" s="31" t="s">
        <v>2171</v>
      </c>
      <c r="AD50" s="31"/>
      <c r="AE50" s="31"/>
      <c r="AF50" s="31"/>
      <c r="AG50" s="31"/>
      <c r="AH50" s="31"/>
      <c r="AI50" s="31"/>
      <c r="AJ50" s="31" t="s">
        <v>2172</v>
      </c>
      <c r="AK50" s="31" t="s">
        <v>2173</v>
      </c>
      <c r="AL50" s="31" t="s">
        <v>2963</v>
      </c>
      <c r="AM50" s="13"/>
    </row>
    <row r="51" spans="1:39" ht="157.5" x14ac:dyDescent="0.25">
      <c r="A51" s="31" t="s">
        <v>2174</v>
      </c>
      <c r="B51" s="31"/>
      <c r="C51" s="31" t="s">
        <v>2175</v>
      </c>
      <c r="D51" s="70"/>
      <c r="E51" s="31" t="s">
        <v>194</v>
      </c>
      <c r="F51" s="35" t="s">
        <v>2176</v>
      </c>
      <c r="G51" s="31"/>
      <c r="H51" s="31" t="s">
        <v>927</v>
      </c>
      <c r="I51" s="31" t="s">
        <v>2177</v>
      </c>
      <c r="J51" s="31" t="s">
        <v>2964</v>
      </c>
      <c r="K51" s="31" t="s">
        <v>57</v>
      </c>
      <c r="L51" s="31">
        <v>1</v>
      </c>
      <c r="M51" s="31"/>
      <c r="N51" s="31"/>
      <c r="O51" s="31"/>
      <c r="P51" s="31">
        <v>65</v>
      </c>
      <c r="Q51" s="31"/>
      <c r="R51" s="31"/>
      <c r="S51" s="31" t="s">
        <v>2178</v>
      </c>
      <c r="T51" s="31" t="s">
        <v>2179</v>
      </c>
      <c r="U51" s="31"/>
      <c r="V51" s="31" t="s">
        <v>2180</v>
      </c>
      <c r="W51" s="31" t="s">
        <v>2181</v>
      </c>
      <c r="X51" s="31" t="s">
        <v>2182</v>
      </c>
      <c r="Y51" s="31" t="s">
        <v>2183</v>
      </c>
      <c r="Z51" s="31"/>
      <c r="AA51" s="31"/>
      <c r="AB51" s="31" t="s">
        <v>2184</v>
      </c>
      <c r="AC51" s="31"/>
      <c r="AD51" s="31"/>
      <c r="AE51" s="31"/>
      <c r="AF51" s="31"/>
      <c r="AG51" s="31"/>
      <c r="AH51" s="31"/>
      <c r="AI51" s="31"/>
      <c r="AJ51" s="31" t="s">
        <v>2185</v>
      </c>
      <c r="AK51" s="31" t="s">
        <v>1564</v>
      </c>
      <c r="AL51" s="31"/>
      <c r="AM51" s="13"/>
    </row>
    <row r="52" spans="1:39" ht="141.75" x14ac:dyDescent="0.25">
      <c r="A52" s="31" t="s">
        <v>2186</v>
      </c>
      <c r="B52" s="31"/>
      <c r="C52" s="31" t="s">
        <v>934</v>
      </c>
      <c r="D52" s="70"/>
      <c r="E52" s="31" t="s">
        <v>194</v>
      </c>
      <c r="F52" s="31" t="s">
        <v>2965</v>
      </c>
      <c r="G52" s="31"/>
      <c r="H52" s="31" t="s">
        <v>100</v>
      </c>
      <c r="I52" s="31" t="s">
        <v>2187</v>
      </c>
      <c r="J52" s="31" t="s">
        <v>2966</v>
      </c>
      <c r="K52" s="31" t="s">
        <v>2188</v>
      </c>
      <c r="L52" s="31">
        <v>13</v>
      </c>
      <c r="M52" s="31"/>
      <c r="N52" s="31"/>
      <c r="O52" s="31"/>
      <c r="P52" s="31">
        <v>51</v>
      </c>
      <c r="Q52" s="31"/>
      <c r="R52" s="31"/>
      <c r="S52" s="31" t="s">
        <v>2189</v>
      </c>
      <c r="T52" s="31" t="s">
        <v>2190</v>
      </c>
      <c r="U52" s="31"/>
      <c r="V52" s="31"/>
      <c r="W52" s="31" t="s">
        <v>2191</v>
      </c>
      <c r="X52" s="31" t="s">
        <v>2192</v>
      </c>
      <c r="Y52" s="31" t="s">
        <v>1564</v>
      </c>
      <c r="Z52" s="31" t="s">
        <v>2193</v>
      </c>
      <c r="AA52" s="31"/>
      <c r="AB52" s="31" t="s">
        <v>2194</v>
      </c>
      <c r="AC52" s="31" t="s">
        <v>2195</v>
      </c>
      <c r="AD52" s="31"/>
      <c r="AE52" s="31"/>
      <c r="AF52" s="31" t="s">
        <v>2196</v>
      </c>
      <c r="AG52" s="31"/>
      <c r="AH52" s="31"/>
      <c r="AI52" s="31"/>
      <c r="AJ52" s="31"/>
      <c r="AK52" s="31" t="s">
        <v>2197</v>
      </c>
      <c r="AL52" s="31" t="s">
        <v>2967</v>
      </c>
      <c r="AM52" s="13"/>
    </row>
    <row r="53" spans="1:39" ht="236.25" x14ac:dyDescent="0.25">
      <c r="A53" s="31" t="s">
        <v>2198</v>
      </c>
      <c r="B53" s="31"/>
      <c r="C53" s="31" t="s">
        <v>2199</v>
      </c>
      <c r="D53" s="70"/>
      <c r="E53" s="31" t="s">
        <v>2200</v>
      </c>
      <c r="F53" s="35" t="s">
        <v>463</v>
      </c>
      <c r="G53" s="31"/>
      <c r="H53" s="31" t="s">
        <v>38</v>
      </c>
      <c r="I53" s="31" t="s">
        <v>2201</v>
      </c>
      <c r="J53" s="31" t="s">
        <v>2968</v>
      </c>
      <c r="K53" s="31" t="s">
        <v>2202</v>
      </c>
      <c r="L53" s="31" t="s">
        <v>2203</v>
      </c>
      <c r="M53" s="31"/>
      <c r="N53" s="31"/>
      <c r="O53" s="31"/>
      <c r="P53" s="31">
        <v>52</v>
      </c>
      <c r="Q53" s="31"/>
      <c r="R53" s="31"/>
      <c r="S53" s="31" t="s">
        <v>2204</v>
      </c>
      <c r="T53" s="31" t="s">
        <v>2205</v>
      </c>
      <c r="U53" s="31"/>
      <c r="V53" s="31"/>
      <c r="W53" s="31" t="s">
        <v>2206</v>
      </c>
      <c r="X53" s="31" t="s">
        <v>2207</v>
      </c>
      <c r="Y53" s="31" t="s">
        <v>2208</v>
      </c>
      <c r="Z53" s="31"/>
      <c r="AA53" s="31"/>
      <c r="AB53" s="31" t="s">
        <v>2209</v>
      </c>
      <c r="AC53" s="31" t="s">
        <v>2210</v>
      </c>
      <c r="AD53" s="31"/>
      <c r="AE53" s="31" t="s">
        <v>2211</v>
      </c>
      <c r="AF53" s="31"/>
      <c r="AG53" s="31"/>
      <c r="AH53" s="31"/>
      <c r="AI53" s="31"/>
      <c r="AJ53" s="31"/>
      <c r="AK53" s="31" t="s">
        <v>1564</v>
      </c>
      <c r="AL53" s="31" t="s">
        <v>2212</v>
      </c>
      <c r="AM53" s="13"/>
    </row>
    <row r="54" spans="1:39" ht="220.5" x14ac:dyDescent="0.25">
      <c r="A54" s="31" t="s">
        <v>2213</v>
      </c>
      <c r="B54" s="31"/>
      <c r="C54" s="31" t="s">
        <v>2214</v>
      </c>
      <c r="D54" s="70"/>
      <c r="E54" s="31" t="s">
        <v>194</v>
      </c>
      <c r="F54" s="31" t="s">
        <v>2969</v>
      </c>
      <c r="G54" s="31"/>
      <c r="H54" s="31" t="s">
        <v>259</v>
      </c>
      <c r="I54" s="31" t="s">
        <v>2215</v>
      </c>
      <c r="J54" s="31" t="s">
        <v>2970</v>
      </c>
      <c r="K54" s="31" t="s">
        <v>2216</v>
      </c>
      <c r="L54" s="31" t="s">
        <v>2217</v>
      </c>
      <c r="M54" s="31"/>
      <c r="N54" s="31"/>
      <c r="O54" s="31"/>
      <c r="P54" s="31" t="s">
        <v>2218</v>
      </c>
      <c r="Q54" s="31"/>
      <c r="R54" s="31"/>
      <c r="S54" s="31" t="s">
        <v>2219</v>
      </c>
      <c r="T54" s="31" t="s">
        <v>2220</v>
      </c>
      <c r="U54" s="31" t="s">
        <v>2221</v>
      </c>
      <c r="V54" s="31" t="s">
        <v>29</v>
      </c>
      <c r="W54" s="31" t="s">
        <v>2222</v>
      </c>
      <c r="X54" s="31" t="s">
        <v>1564</v>
      </c>
      <c r="Y54" s="31" t="s">
        <v>2223</v>
      </c>
      <c r="Z54" s="31" t="s">
        <v>29</v>
      </c>
      <c r="AA54" s="31" t="s">
        <v>29</v>
      </c>
      <c r="AB54" s="31" t="s">
        <v>2224</v>
      </c>
      <c r="AC54" s="31" t="s">
        <v>2225</v>
      </c>
      <c r="AD54" s="31"/>
      <c r="AE54" s="31"/>
      <c r="AF54" s="31" t="s">
        <v>2226</v>
      </c>
      <c r="AG54" s="31" t="s">
        <v>2227</v>
      </c>
      <c r="AH54" s="31"/>
      <c r="AI54" s="31"/>
      <c r="AJ54" s="31" t="s">
        <v>2228</v>
      </c>
      <c r="AK54" s="31" t="s">
        <v>2229</v>
      </c>
      <c r="AL54" s="31" t="s">
        <v>2971</v>
      </c>
      <c r="AM54" s="13"/>
    </row>
    <row r="55" spans="1:39" ht="409.5" x14ac:dyDescent="0.25">
      <c r="A55" s="31" t="s">
        <v>2230</v>
      </c>
      <c r="B55" s="31"/>
      <c r="C55" s="31" t="s">
        <v>2231</v>
      </c>
      <c r="D55" s="70"/>
      <c r="E55" s="31" t="s">
        <v>194</v>
      </c>
      <c r="F55" s="35" t="s">
        <v>2232</v>
      </c>
      <c r="G55" s="31"/>
      <c r="H55" s="31" t="s">
        <v>38</v>
      </c>
      <c r="I55" s="31" t="s">
        <v>2233</v>
      </c>
      <c r="J55" s="31" t="s">
        <v>2972</v>
      </c>
      <c r="K55" s="31" t="s">
        <v>29</v>
      </c>
      <c r="L55" s="31">
        <v>1</v>
      </c>
      <c r="M55" s="31"/>
      <c r="N55" s="31"/>
      <c r="O55" s="31"/>
      <c r="P55" s="31">
        <v>45</v>
      </c>
      <c r="Q55" s="31"/>
      <c r="R55" s="31"/>
      <c r="S55" s="31"/>
      <c r="T55" s="31" t="s">
        <v>2234</v>
      </c>
      <c r="U55" s="31" t="s">
        <v>29</v>
      </c>
      <c r="V55" s="31" t="s">
        <v>2235</v>
      </c>
      <c r="W55" s="31" t="s">
        <v>2236</v>
      </c>
      <c r="X55" s="31" t="s">
        <v>2237</v>
      </c>
      <c r="Y55" s="31" t="s">
        <v>2238</v>
      </c>
      <c r="Z55" s="31"/>
      <c r="AA55" s="31"/>
      <c r="AB55" s="31" t="s">
        <v>2239</v>
      </c>
      <c r="AC55" s="31" t="s">
        <v>2973</v>
      </c>
      <c r="AD55" s="31"/>
      <c r="AE55" s="31"/>
      <c r="AF55" s="31"/>
      <c r="AG55" s="31"/>
      <c r="AH55" s="31" t="s">
        <v>2974</v>
      </c>
      <c r="AI55" s="31"/>
      <c r="AJ55" s="31" t="s">
        <v>2240</v>
      </c>
      <c r="AK55" s="31" t="s">
        <v>2241</v>
      </c>
      <c r="AL55" s="31"/>
      <c r="AM55" s="13"/>
    </row>
    <row r="56" spans="1:39" ht="157.5" x14ac:dyDescent="0.25">
      <c r="A56" s="31" t="s">
        <v>2242</v>
      </c>
      <c r="B56" s="31"/>
      <c r="C56" s="31" t="s">
        <v>2243</v>
      </c>
      <c r="D56" s="70"/>
      <c r="E56" s="31" t="s">
        <v>194</v>
      </c>
      <c r="F56" s="35" t="s">
        <v>2244</v>
      </c>
      <c r="G56" s="31"/>
      <c r="H56" s="31" t="s">
        <v>38</v>
      </c>
      <c r="I56" s="31" t="s">
        <v>2245</v>
      </c>
      <c r="J56" s="31" t="s">
        <v>2246</v>
      </c>
      <c r="K56" s="31"/>
      <c r="L56" s="31">
        <v>1</v>
      </c>
      <c r="M56" s="31"/>
      <c r="N56" s="31"/>
      <c r="O56" s="31"/>
      <c r="P56" s="31">
        <v>10</v>
      </c>
      <c r="Q56" s="31"/>
      <c r="R56" s="31"/>
      <c r="S56" s="31"/>
      <c r="T56" s="31" t="s">
        <v>2247</v>
      </c>
      <c r="U56" s="31"/>
      <c r="V56" s="31" t="s">
        <v>2248</v>
      </c>
      <c r="W56" s="31" t="s">
        <v>2975</v>
      </c>
      <c r="X56" s="31" t="s">
        <v>2249</v>
      </c>
      <c r="Y56" s="31" t="s">
        <v>2109</v>
      </c>
      <c r="Z56" s="31" t="s">
        <v>2250</v>
      </c>
      <c r="AA56" s="31"/>
      <c r="AB56" s="31" t="s">
        <v>2251</v>
      </c>
      <c r="AC56" s="31" t="s">
        <v>2252</v>
      </c>
      <c r="AD56" s="31" t="s">
        <v>29</v>
      </c>
      <c r="AE56" s="31" t="s">
        <v>29</v>
      </c>
      <c r="AF56" s="31" t="s">
        <v>29</v>
      </c>
      <c r="AG56" s="31" t="s">
        <v>29</v>
      </c>
      <c r="AH56" s="31" t="s">
        <v>29</v>
      </c>
      <c r="AI56" s="31" t="s">
        <v>29</v>
      </c>
      <c r="AJ56" s="31" t="s">
        <v>2253</v>
      </c>
      <c r="AK56" s="31" t="s">
        <v>2254</v>
      </c>
      <c r="AL56" s="31"/>
      <c r="AM56" s="13"/>
    </row>
    <row r="57" spans="1:39" ht="126" x14ac:dyDescent="0.25">
      <c r="A57" s="31" t="s">
        <v>2255</v>
      </c>
      <c r="B57" s="31"/>
      <c r="C57" s="31" t="s">
        <v>2256</v>
      </c>
      <c r="D57" s="70" t="s">
        <v>3022</v>
      </c>
      <c r="E57" s="31" t="s">
        <v>2257</v>
      </c>
      <c r="F57" s="35" t="s">
        <v>2258</v>
      </c>
      <c r="G57" s="31"/>
      <c r="H57" s="31" t="s">
        <v>38</v>
      </c>
      <c r="I57" s="31" t="s">
        <v>2259</v>
      </c>
      <c r="J57" s="31" t="s">
        <v>2976</v>
      </c>
      <c r="K57" s="31" t="s">
        <v>2260</v>
      </c>
      <c r="L57" s="31">
        <v>1</v>
      </c>
      <c r="M57" s="31"/>
      <c r="N57" s="31"/>
      <c r="O57" s="31"/>
      <c r="P57" s="31" t="s">
        <v>2261</v>
      </c>
      <c r="Q57" s="31"/>
      <c r="R57" s="31"/>
      <c r="S57" s="31" t="s">
        <v>2262</v>
      </c>
      <c r="T57" s="31" t="s">
        <v>2263</v>
      </c>
      <c r="U57" s="31" t="s">
        <v>2264</v>
      </c>
      <c r="V57" s="31" t="s">
        <v>2977</v>
      </c>
      <c r="W57" s="31" t="s">
        <v>2978</v>
      </c>
      <c r="X57" s="31" t="s">
        <v>1564</v>
      </c>
      <c r="Y57" s="31" t="s">
        <v>2265</v>
      </c>
      <c r="Z57" s="31" t="s">
        <v>2979</v>
      </c>
      <c r="AA57" s="31"/>
      <c r="AB57" s="31" t="s">
        <v>2266</v>
      </c>
      <c r="AC57" s="31"/>
      <c r="AD57" s="31"/>
      <c r="AE57" s="31"/>
      <c r="AF57" s="31"/>
      <c r="AG57" s="31"/>
      <c r="AH57" s="31"/>
      <c r="AI57" s="31"/>
      <c r="AJ57" s="31"/>
      <c r="AK57" s="31" t="s">
        <v>1564</v>
      </c>
      <c r="AL57" s="31" t="s">
        <v>2980</v>
      </c>
      <c r="AM57" s="13"/>
    </row>
    <row r="58" spans="1:39" ht="189" x14ac:dyDescent="0.25">
      <c r="A58" s="31" t="s">
        <v>2030</v>
      </c>
      <c r="B58" s="31"/>
      <c r="C58" s="31" t="s">
        <v>1059</v>
      </c>
      <c r="D58" s="70" t="s">
        <v>3022</v>
      </c>
      <c r="E58" s="31" t="s">
        <v>194</v>
      </c>
      <c r="F58" s="31" t="s">
        <v>2267</v>
      </c>
      <c r="G58" s="31" t="s">
        <v>2268</v>
      </c>
      <c r="H58" s="31" t="s">
        <v>380</v>
      </c>
      <c r="I58" s="31" t="s">
        <v>2269</v>
      </c>
      <c r="J58" s="31" t="s">
        <v>2270</v>
      </c>
      <c r="K58" s="31" t="s">
        <v>2271</v>
      </c>
      <c r="L58" s="31" t="s">
        <v>2272</v>
      </c>
      <c r="M58" s="31"/>
      <c r="N58" s="31"/>
      <c r="O58" s="31"/>
      <c r="P58" s="31" t="s">
        <v>2273</v>
      </c>
      <c r="Q58" s="31"/>
      <c r="R58" s="31"/>
      <c r="S58" s="31"/>
      <c r="T58" s="31" t="s">
        <v>1564</v>
      </c>
      <c r="U58" s="31" t="s">
        <v>2268</v>
      </c>
      <c r="V58" s="31" t="s">
        <v>2268</v>
      </c>
      <c r="W58" s="31" t="s">
        <v>2268</v>
      </c>
      <c r="X58" s="31" t="s">
        <v>2268</v>
      </c>
      <c r="Y58" s="31" t="s">
        <v>2268</v>
      </c>
      <c r="Z58" s="31" t="s">
        <v>2268</v>
      </c>
      <c r="AA58" s="31"/>
      <c r="AB58" s="31" t="s">
        <v>1060</v>
      </c>
      <c r="AC58" s="31"/>
      <c r="AD58" s="31"/>
      <c r="AE58" s="31" t="s">
        <v>2274</v>
      </c>
      <c r="AF58" s="31" t="s">
        <v>2275</v>
      </c>
      <c r="AG58" s="31"/>
      <c r="AH58" s="31"/>
      <c r="AI58" s="31"/>
      <c r="AJ58" s="31"/>
      <c r="AK58" s="31"/>
      <c r="AL58" s="31"/>
      <c r="AM58" s="13"/>
    </row>
    <row r="59" spans="1:39" ht="362.25" x14ac:dyDescent="0.25">
      <c r="A59" s="31" t="s">
        <v>2276</v>
      </c>
      <c r="B59" s="31"/>
      <c r="C59" s="31" t="s">
        <v>1111</v>
      </c>
      <c r="D59" s="70"/>
      <c r="E59" s="31" t="s">
        <v>194</v>
      </c>
      <c r="F59" s="35" t="s">
        <v>2277</v>
      </c>
      <c r="G59" s="31"/>
      <c r="H59" s="31" t="s">
        <v>38</v>
      </c>
      <c r="I59" s="31" t="s">
        <v>2278</v>
      </c>
      <c r="J59" s="31" t="s">
        <v>2981</v>
      </c>
      <c r="K59" s="31" t="s">
        <v>2279</v>
      </c>
      <c r="L59" s="31">
        <v>1</v>
      </c>
      <c r="M59" s="31">
        <v>0</v>
      </c>
      <c r="N59" s="31">
        <v>1</v>
      </c>
      <c r="O59" s="31"/>
      <c r="P59" s="31">
        <v>42</v>
      </c>
      <c r="Q59" s="31">
        <v>0</v>
      </c>
      <c r="R59" s="31"/>
      <c r="S59" s="31"/>
      <c r="T59" s="31" t="s">
        <v>2280</v>
      </c>
      <c r="U59" s="31"/>
      <c r="V59" s="31" t="s">
        <v>2281</v>
      </c>
      <c r="W59" s="31" t="s">
        <v>2282</v>
      </c>
      <c r="X59" s="31" t="s">
        <v>2283</v>
      </c>
      <c r="Y59" s="31" t="s">
        <v>2284</v>
      </c>
      <c r="Z59" s="31" t="s">
        <v>2285</v>
      </c>
      <c r="AA59" s="31"/>
      <c r="AB59" s="31" t="s">
        <v>2286</v>
      </c>
      <c r="AC59" s="31" t="s">
        <v>2287</v>
      </c>
      <c r="AD59" s="31"/>
      <c r="AE59" s="31"/>
      <c r="AF59" s="31"/>
      <c r="AG59" s="31"/>
      <c r="AH59" s="31"/>
      <c r="AI59" s="31"/>
      <c r="AJ59" s="31"/>
      <c r="AK59" s="31"/>
      <c r="AL59" s="31" t="s">
        <v>2288</v>
      </c>
      <c r="AM59" s="13"/>
    </row>
    <row r="60" spans="1:39" ht="204.75" x14ac:dyDescent="0.25">
      <c r="A60" s="31" t="s">
        <v>2289</v>
      </c>
      <c r="B60" s="31"/>
      <c r="C60" s="31" t="s">
        <v>2290</v>
      </c>
      <c r="D60" s="70"/>
      <c r="E60" s="31" t="s">
        <v>194</v>
      </c>
      <c r="F60" s="31" t="s">
        <v>2982</v>
      </c>
      <c r="G60" s="31"/>
      <c r="H60" s="31" t="s">
        <v>134</v>
      </c>
      <c r="I60" s="31" t="s">
        <v>2291</v>
      </c>
      <c r="J60" s="31" t="s">
        <v>2983</v>
      </c>
      <c r="K60" s="31" t="s">
        <v>2984</v>
      </c>
      <c r="L60" s="31">
        <v>1</v>
      </c>
      <c r="M60" s="31">
        <v>1</v>
      </c>
      <c r="N60" s="31">
        <v>0</v>
      </c>
      <c r="O60" s="31"/>
      <c r="P60" s="31">
        <v>58</v>
      </c>
      <c r="Q60" s="31">
        <v>0</v>
      </c>
      <c r="R60" s="31"/>
      <c r="S60" s="31"/>
      <c r="T60" s="31" t="s">
        <v>2292</v>
      </c>
      <c r="U60" s="31"/>
      <c r="V60" s="31"/>
      <c r="W60" s="31" t="s">
        <v>2293</v>
      </c>
      <c r="X60" s="31" t="s">
        <v>2294</v>
      </c>
      <c r="Y60" s="31" t="s">
        <v>2295</v>
      </c>
      <c r="Z60" s="31" t="s">
        <v>2296</v>
      </c>
      <c r="AA60" s="31"/>
      <c r="AB60" s="31" t="s">
        <v>2297</v>
      </c>
      <c r="AC60" s="31" t="s">
        <v>2985</v>
      </c>
      <c r="AD60" s="31"/>
      <c r="AE60" s="31"/>
      <c r="AF60" s="31"/>
      <c r="AG60" s="31"/>
      <c r="AH60" s="31"/>
      <c r="AI60" s="31"/>
      <c r="AJ60" s="31"/>
      <c r="AK60" s="31"/>
      <c r="AL60" s="31" t="s">
        <v>2986</v>
      </c>
      <c r="AM60" s="13"/>
    </row>
    <row r="61" spans="1:39" ht="189" x14ac:dyDescent="0.25">
      <c r="A61" s="31" t="s">
        <v>1729</v>
      </c>
      <c r="B61" s="31"/>
      <c r="C61" s="31" t="s">
        <v>1124</v>
      </c>
      <c r="D61" s="70"/>
      <c r="E61" s="31" t="s">
        <v>194</v>
      </c>
      <c r="F61" s="35" t="s">
        <v>2987</v>
      </c>
      <c r="G61" s="31"/>
      <c r="H61" s="31" t="s">
        <v>38</v>
      </c>
      <c r="I61" s="31" t="s">
        <v>2298</v>
      </c>
      <c r="J61" s="31" t="s">
        <v>2988</v>
      </c>
      <c r="K61" s="31" t="s">
        <v>2299</v>
      </c>
      <c r="L61" s="31">
        <v>120</v>
      </c>
      <c r="M61" s="31">
        <v>72</v>
      </c>
      <c r="N61" s="31">
        <v>48</v>
      </c>
      <c r="O61" s="31"/>
      <c r="P61" s="31"/>
      <c r="Q61" s="31"/>
      <c r="R61" s="31" t="s">
        <v>2300</v>
      </c>
      <c r="S61" s="31"/>
      <c r="T61" s="31"/>
      <c r="U61" s="31"/>
      <c r="V61" s="31"/>
      <c r="W61" s="31"/>
      <c r="X61" s="31"/>
      <c r="Y61" s="31"/>
      <c r="Z61" s="31"/>
      <c r="AA61" s="31"/>
      <c r="AB61" s="31"/>
      <c r="AC61" s="31"/>
      <c r="AD61" s="31"/>
      <c r="AE61" s="31" t="s">
        <v>2301</v>
      </c>
      <c r="AF61" s="31" t="s">
        <v>2302</v>
      </c>
      <c r="AG61" s="31" t="s">
        <v>2303</v>
      </c>
      <c r="AH61" s="31"/>
      <c r="AI61" s="31" t="s">
        <v>2304</v>
      </c>
      <c r="AJ61" s="31"/>
      <c r="AK61" s="31"/>
      <c r="AL61" s="31"/>
      <c r="AM61" s="13"/>
    </row>
    <row r="62" spans="1:39" ht="78.75" x14ac:dyDescent="0.25">
      <c r="A62" s="31" t="s">
        <v>2305</v>
      </c>
      <c r="B62" s="31"/>
      <c r="C62" s="31" t="s">
        <v>1138</v>
      </c>
      <c r="D62" s="70" t="s">
        <v>2306</v>
      </c>
      <c r="E62" s="31" t="s">
        <v>194</v>
      </c>
      <c r="F62" s="35" t="s">
        <v>463</v>
      </c>
      <c r="G62" s="31"/>
      <c r="H62" s="31" t="s">
        <v>38</v>
      </c>
      <c r="I62" s="31" t="s">
        <v>2307</v>
      </c>
      <c r="J62" s="31" t="s">
        <v>2989</v>
      </c>
      <c r="K62" s="31"/>
      <c r="L62" s="31">
        <v>1</v>
      </c>
      <c r="M62" s="31">
        <v>1</v>
      </c>
      <c r="N62" s="31">
        <v>0</v>
      </c>
      <c r="O62" s="31"/>
      <c r="P62" s="31">
        <v>32</v>
      </c>
      <c r="Q62" s="31">
        <v>0</v>
      </c>
      <c r="R62" s="31"/>
      <c r="S62" s="31"/>
      <c r="T62" s="31"/>
      <c r="U62" s="31"/>
      <c r="V62" s="31" t="s">
        <v>2308</v>
      </c>
      <c r="W62" s="31" t="s">
        <v>194</v>
      </c>
      <c r="X62" s="31"/>
      <c r="Y62" s="31"/>
      <c r="Z62" s="31"/>
      <c r="AA62" s="31"/>
      <c r="AB62" s="31" t="s">
        <v>2286</v>
      </c>
      <c r="AC62" s="31" t="s">
        <v>2309</v>
      </c>
      <c r="AD62" s="31"/>
      <c r="AE62" s="31"/>
      <c r="AF62" s="31"/>
      <c r="AG62" s="31"/>
      <c r="AH62" s="31"/>
      <c r="AI62" s="31"/>
      <c r="AJ62" s="31"/>
      <c r="AK62" s="31"/>
      <c r="AL62" s="70" t="s">
        <v>2306</v>
      </c>
      <c r="AM62" s="13"/>
    </row>
    <row r="63" spans="1:39" ht="110.25" x14ac:dyDescent="0.25">
      <c r="A63" s="31" t="s">
        <v>2310</v>
      </c>
      <c r="B63" s="31"/>
      <c r="C63" s="31" t="s">
        <v>1197</v>
      </c>
      <c r="D63" s="70"/>
      <c r="E63" s="31" t="s">
        <v>194</v>
      </c>
      <c r="F63" s="31" t="s">
        <v>2990</v>
      </c>
      <c r="G63" s="31"/>
      <c r="H63" s="31" t="s">
        <v>100</v>
      </c>
      <c r="I63" s="31" t="s">
        <v>2311</v>
      </c>
      <c r="J63" s="31" t="s">
        <v>2991</v>
      </c>
      <c r="K63" s="31" t="s">
        <v>2312</v>
      </c>
      <c r="L63" s="31">
        <v>14</v>
      </c>
      <c r="M63" s="31">
        <v>9</v>
      </c>
      <c r="N63" s="31">
        <v>5</v>
      </c>
      <c r="O63" s="79">
        <v>45565</v>
      </c>
      <c r="P63" s="31">
        <v>62</v>
      </c>
      <c r="Q63" s="31"/>
      <c r="R63" s="31"/>
      <c r="S63" s="31"/>
      <c r="T63" s="31" t="s">
        <v>2313</v>
      </c>
      <c r="U63" s="31" t="s">
        <v>2314</v>
      </c>
      <c r="V63" s="31"/>
      <c r="W63" s="31" t="s">
        <v>2315</v>
      </c>
      <c r="X63" s="31" t="s">
        <v>1726</v>
      </c>
      <c r="Y63" s="31" t="s">
        <v>1726</v>
      </c>
      <c r="Z63" s="31"/>
      <c r="AA63" s="31"/>
      <c r="AB63" s="31" t="s">
        <v>2316</v>
      </c>
      <c r="AC63" s="31"/>
      <c r="AD63" s="31"/>
      <c r="AE63" s="31"/>
      <c r="AF63" s="80">
        <v>0.5</v>
      </c>
      <c r="AG63" s="31"/>
      <c r="AH63" s="31"/>
      <c r="AI63" s="31"/>
      <c r="AJ63" s="31"/>
      <c r="AK63" s="31" t="s">
        <v>1726</v>
      </c>
      <c r="AL63" s="31"/>
      <c r="AM63" s="13"/>
    </row>
    <row r="64" spans="1:39" ht="164.25" customHeight="1" x14ac:dyDescent="0.25">
      <c r="A64" s="31" t="s">
        <v>2317</v>
      </c>
      <c r="B64" s="31"/>
      <c r="C64" s="31" t="s">
        <v>1231</v>
      </c>
      <c r="D64" s="70"/>
      <c r="E64" s="31" t="s">
        <v>194</v>
      </c>
      <c r="F64" s="31" t="s">
        <v>2992</v>
      </c>
      <c r="G64" s="31"/>
      <c r="H64" s="31" t="s">
        <v>380</v>
      </c>
      <c r="I64" s="31" t="s">
        <v>2318</v>
      </c>
      <c r="J64" s="31" t="s">
        <v>2993</v>
      </c>
      <c r="K64" s="31" t="s">
        <v>2994</v>
      </c>
      <c r="L64" s="31">
        <v>18</v>
      </c>
      <c r="M64" s="31">
        <v>15</v>
      </c>
      <c r="N64" s="31">
        <v>3</v>
      </c>
      <c r="O64" s="31"/>
      <c r="P64" s="31" t="s">
        <v>2319</v>
      </c>
      <c r="Q64" s="31"/>
      <c r="R64" s="31"/>
      <c r="S64" s="31" t="s">
        <v>2320</v>
      </c>
      <c r="T64" s="31" t="s">
        <v>2321</v>
      </c>
      <c r="U64" s="31" t="s">
        <v>2322</v>
      </c>
      <c r="V64" s="31" t="s">
        <v>2323</v>
      </c>
      <c r="W64" s="31" t="s">
        <v>2995</v>
      </c>
      <c r="X64" s="31" t="s">
        <v>2324</v>
      </c>
      <c r="Y64" s="31" t="s">
        <v>2325</v>
      </c>
      <c r="Z64" s="31"/>
      <c r="AA64" s="31"/>
      <c r="AB64" s="31" t="s">
        <v>2326</v>
      </c>
      <c r="AC64" s="31" t="s">
        <v>2327</v>
      </c>
      <c r="AD64" s="31"/>
      <c r="AE64" s="31" t="s">
        <v>2328</v>
      </c>
      <c r="AF64" s="31"/>
      <c r="AG64" s="31"/>
      <c r="AH64" s="31"/>
      <c r="AI64" s="31"/>
      <c r="AJ64" s="31"/>
      <c r="AK64" s="31" t="s">
        <v>2329</v>
      </c>
      <c r="AL64" s="31" t="s">
        <v>2330</v>
      </c>
      <c r="AM64" s="13"/>
    </row>
    <row r="65" spans="1:39" ht="299.25" x14ac:dyDescent="0.25">
      <c r="A65" s="31" t="s">
        <v>2331</v>
      </c>
      <c r="B65" s="31"/>
      <c r="C65" s="31" t="s">
        <v>1261</v>
      </c>
      <c r="D65" s="70"/>
      <c r="E65" s="31" t="s">
        <v>194</v>
      </c>
      <c r="F65" s="35" t="s">
        <v>2996</v>
      </c>
      <c r="G65" s="31"/>
      <c r="H65" s="31" t="s">
        <v>380</v>
      </c>
      <c r="I65" s="31" t="s">
        <v>2332</v>
      </c>
      <c r="J65" s="31" t="s">
        <v>2997</v>
      </c>
      <c r="K65" s="31"/>
      <c r="L65" s="31">
        <v>1</v>
      </c>
      <c r="M65" s="31">
        <v>1</v>
      </c>
      <c r="N65" s="31">
        <v>0</v>
      </c>
      <c r="O65" s="31"/>
      <c r="P65" s="31">
        <v>64</v>
      </c>
      <c r="Q65" s="31">
        <v>0</v>
      </c>
      <c r="R65" s="31"/>
      <c r="S65" s="31"/>
      <c r="T65" s="31"/>
      <c r="U65" s="31" t="s">
        <v>2333</v>
      </c>
      <c r="V65" s="31"/>
      <c r="W65" s="31" t="s">
        <v>2334</v>
      </c>
      <c r="X65" s="31" t="s">
        <v>2335</v>
      </c>
      <c r="Y65" s="31" t="s">
        <v>2336</v>
      </c>
      <c r="Z65" s="31" t="s">
        <v>2337</v>
      </c>
      <c r="AA65" s="31"/>
      <c r="AB65" s="31" t="s">
        <v>2286</v>
      </c>
      <c r="AC65" s="31" t="s">
        <v>2338</v>
      </c>
      <c r="AD65" s="31" t="s">
        <v>2339</v>
      </c>
      <c r="AE65" s="31" t="s">
        <v>2339</v>
      </c>
      <c r="AF65" s="31" t="s">
        <v>2339</v>
      </c>
      <c r="AG65" s="31" t="s">
        <v>2339</v>
      </c>
      <c r="AH65" s="31" t="s">
        <v>2339</v>
      </c>
      <c r="AI65" s="31"/>
      <c r="AJ65" s="31" t="s">
        <v>2340</v>
      </c>
      <c r="AK65" s="31"/>
      <c r="AL65" s="31"/>
      <c r="AM65" s="13"/>
    </row>
    <row r="66" spans="1:39" ht="141.75" x14ac:dyDescent="0.25">
      <c r="A66" s="31" t="s">
        <v>2341</v>
      </c>
      <c r="B66" s="31"/>
      <c r="C66" s="31" t="s">
        <v>2342</v>
      </c>
      <c r="D66" s="70"/>
      <c r="E66" s="31" t="s">
        <v>194</v>
      </c>
      <c r="F66" s="35" t="s">
        <v>2998</v>
      </c>
      <c r="G66" s="31"/>
      <c r="H66" s="31" t="s">
        <v>2343</v>
      </c>
      <c r="I66" s="31" t="s">
        <v>2344</v>
      </c>
      <c r="J66" s="70" t="s">
        <v>2999</v>
      </c>
      <c r="K66" s="31" t="s">
        <v>2345</v>
      </c>
      <c r="L66" s="31">
        <v>1</v>
      </c>
      <c r="M66" s="31">
        <v>0</v>
      </c>
      <c r="N66" s="31">
        <v>1</v>
      </c>
      <c r="O66" s="31"/>
      <c r="P66" s="31">
        <v>81</v>
      </c>
      <c r="Q66" s="31">
        <v>1</v>
      </c>
      <c r="R66" s="31"/>
      <c r="S66" s="31"/>
      <c r="T66" s="31" t="s">
        <v>2346</v>
      </c>
      <c r="U66" s="31" t="s">
        <v>2347</v>
      </c>
      <c r="V66" s="31" t="s">
        <v>2348</v>
      </c>
      <c r="W66" s="31" t="s">
        <v>3000</v>
      </c>
      <c r="X66" s="31" t="s">
        <v>2349</v>
      </c>
      <c r="Y66" s="31" t="s">
        <v>2350</v>
      </c>
      <c r="Z66" s="31" t="s">
        <v>3001</v>
      </c>
      <c r="AA66" s="31" t="s">
        <v>2351</v>
      </c>
      <c r="AB66" s="31" t="s">
        <v>2352</v>
      </c>
      <c r="AC66" s="31" t="s">
        <v>2353</v>
      </c>
      <c r="AD66" s="31" t="s">
        <v>2339</v>
      </c>
      <c r="AE66" s="31" t="s">
        <v>2339</v>
      </c>
      <c r="AF66" s="31" t="s">
        <v>2339</v>
      </c>
      <c r="AG66" s="31" t="s">
        <v>2339</v>
      </c>
      <c r="AH66" s="31" t="s">
        <v>2339</v>
      </c>
      <c r="AI66" s="31"/>
      <c r="AJ66" s="31" t="s">
        <v>2354</v>
      </c>
      <c r="AK66" s="31" t="s">
        <v>3002</v>
      </c>
      <c r="AL66" s="31" t="s">
        <v>2355</v>
      </c>
      <c r="AM66" s="13"/>
    </row>
    <row r="67" spans="1:39" ht="346.5" x14ac:dyDescent="0.25">
      <c r="A67" s="31" t="s">
        <v>2356</v>
      </c>
      <c r="B67" s="31"/>
      <c r="C67" s="31" t="s">
        <v>1321</v>
      </c>
      <c r="D67" s="70" t="s">
        <v>2357</v>
      </c>
      <c r="E67" s="31" t="s">
        <v>194</v>
      </c>
      <c r="F67" s="35" t="s">
        <v>2987</v>
      </c>
      <c r="G67" s="31"/>
      <c r="H67" s="31" t="s">
        <v>2358</v>
      </c>
      <c r="I67" s="31" t="s">
        <v>2359</v>
      </c>
      <c r="J67" s="31" t="s">
        <v>3003</v>
      </c>
      <c r="K67" s="31" t="s">
        <v>2360</v>
      </c>
      <c r="L67" s="31">
        <v>13</v>
      </c>
      <c r="M67" s="31"/>
      <c r="N67" s="31"/>
      <c r="O67" s="31"/>
      <c r="P67" s="31">
        <v>55</v>
      </c>
      <c r="Q67" s="31"/>
      <c r="R67" s="31"/>
      <c r="S67" s="31" t="s">
        <v>2361</v>
      </c>
      <c r="T67" s="31"/>
      <c r="U67" s="31"/>
      <c r="V67" s="31" t="s">
        <v>2362</v>
      </c>
      <c r="W67" s="31"/>
      <c r="X67" s="31"/>
      <c r="Y67" s="31"/>
      <c r="Z67" s="31"/>
      <c r="AA67" s="31"/>
      <c r="AB67" s="31" t="s">
        <v>2363</v>
      </c>
      <c r="AC67" s="31"/>
      <c r="AD67" s="31"/>
      <c r="AE67" s="31"/>
      <c r="AF67" s="31"/>
      <c r="AG67" s="31"/>
      <c r="AH67" s="31"/>
      <c r="AI67" s="31"/>
      <c r="AJ67" s="31"/>
      <c r="AK67" s="31"/>
      <c r="AL67" s="31" t="s">
        <v>2364</v>
      </c>
      <c r="AM67" s="13"/>
    </row>
    <row r="68" spans="1:39" ht="315" x14ac:dyDescent="0.25">
      <c r="A68" s="31" t="s">
        <v>2365</v>
      </c>
      <c r="B68" s="31"/>
      <c r="C68" s="31" t="s">
        <v>1329</v>
      </c>
      <c r="D68" s="70"/>
      <c r="E68" s="31" t="s">
        <v>194</v>
      </c>
      <c r="F68" s="35" t="s">
        <v>3004</v>
      </c>
      <c r="G68" s="31"/>
      <c r="H68" s="31" t="s">
        <v>2366</v>
      </c>
      <c r="I68" s="31" t="s">
        <v>3005</v>
      </c>
      <c r="J68" s="31" t="s">
        <v>3006</v>
      </c>
      <c r="K68" s="31" t="s">
        <v>3007</v>
      </c>
      <c r="L68" s="31">
        <v>2</v>
      </c>
      <c r="M68" s="31">
        <v>1</v>
      </c>
      <c r="N68" s="31">
        <v>1</v>
      </c>
      <c r="O68" s="31"/>
      <c r="P68" s="70" t="s">
        <v>2367</v>
      </c>
      <c r="Q68" s="31">
        <v>1</v>
      </c>
      <c r="R68" s="31"/>
      <c r="S68" s="31"/>
      <c r="T68" s="31" t="s">
        <v>3008</v>
      </c>
      <c r="U68" s="31" t="s">
        <v>3009</v>
      </c>
      <c r="V68" s="31" t="s">
        <v>3010</v>
      </c>
      <c r="W68" s="31" t="s">
        <v>3011</v>
      </c>
      <c r="X68" s="31" t="s">
        <v>3012</v>
      </c>
      <c r="Y68" s="31" t="s">
        <v>3013</v>
      </c>
      <c r="Z68" s="31" t="s">
        <v>3014</v>
      </c>
      <c r="AA68" s="31"/>
      <c r="AB68" s="31" t="s">
        <v>3015</v>
      </c>
      <c r="AC68" s="31" t="s">
        <v>3016</v>
      </c>
      <c r="AD68" s="31" t="s">
        <v>2339</v>
      </c>
      <c r="AE68" s="31" t="s">
        <v>2339</v>
      </c>
      <c r="AF68" s="31" t="s">
        <v>2339</v>
      </c>
      <c r="AG68" s="31" t="s">
        <v>2339</v>
      </c>
      <c r="AH68" s="31" t="s">
        <v>3017</v>
      </c>
      <c r="AI68" s="31"/>
      <c r="AJ68" s="31" t="s">
        <v>2368</v>
      </c>
      <c r="AK68" s="31" t="s">
        <v>1564</v>
      </c>
      <c r="AL68" s="31" t="s">
        <v>3018</v>
      </c>
      <c r="AM68" s="13"/>
    </row>
    <row r="69" spans="1:39" ht="126" x14ac:dyDescent="0.25">
      <c r="A69" s="31" t="s">
        <v>2369</v>
      </c>
      <c r="B69" s="31"/>
      <c r="C69" s="31" t="s">
        <v>1483</v>
      </c>
      <c r="D69" s="70" t="s">
        <v>2370</v>
      </c>
      <c r="E69" s="31" t="s">
        <v>1450</v>
      </c>
      <c r="F69" s="31" t="s">
        <v>3019</v>
      </c>
      <c r="G69" s="31" t="s">
        <v>2371</v>
      </c>
      <c r="H69" s="31" t="s">
        <v>380</v>
      </c>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13"/>
    </row>
    <row r="70" spans="1:39" ht="409.5" x14ac:dyDescent="0.25">
      <c r="A70" s="31" t="s">
        <v>2372</v>
      </c>
      <c r="B70" s="31" t="s">
        <v>2373</v>
      </c>
      <c r="C70" s="31" t="s">
        <v>1487</v>
      </c>
      <c r="D70" s="70"/>
      <c r="E70" s="31" t="s">
        <v>194</v>
      </c>
      <c r="F70" s="31"/>
      <c r="G70" s="31" t="s">
        <v>2374</v>
      </c>
      <c r="H70" s="31" t="s">
        <v>2375</v>
      </c>
      <c r="I70" s="31" t="s">
        <v>2376</v>
      </c>
      <c r="J70" s="31"/>
      <c r="K70" s="31"/>
      <c r="L70" s="31">
        <v>298</v>
      </c>
      <c r="M70" s="31">
        <v>205</v>
      </c>
      <c r="N70" s="31">
        <v>93</v>
      </c>
      <c r="O70" s="31"/>
      <c r="P70" s="31" t="s">
        <v>2377</v>
      </c>
      <c r="Q70" s="31">
        <v>175</v>
      </c>
      <c r="R70" s="31" t="s">
        <v>2378</v>
      </c>
      <c r="S70" s="31"/>
      <c r="T70" s="31"/>
      <c r="U70" s="31"/>
      <c r="V70" s="31"/>
      <c r="W70" s="31" t="s">
        <v>2379</v>
      </c>
      <c r="X70" s="31" t="s">
        <v>2380</v>
      </c>
      <c r="Y70" s="31" t="s">
        <v>2381</v>
      </c>
      <c r="Z70" s="31"/>
      <c r="AA70" s="31"/>
      <c r="AB70" s="31" t="s">
        <v>2382</v>
      </c>
      <c r="AC70" s="31" t="s">
        <v>2383</v>
      </c>
      <c r="AD70" s="31" t="s">
        <v>2384</v>
      </c>
      <c r="AE70" s="31" t="s">
        <v>2385</v>
      </c>
      <c r="AF70" s="31" t="s">
        <v>2386</v>
      </c>
      <c r="AG70" s="31"/>
      <c r="AH70" s="31"/>
      <c r="AI70" s="31"/>
      <c r="AJ70" s="31" t="s">
        <v>2387</v>
      </c>
      <c r="AK70" s="31" t="s">
        <v>2388</v>
      </c>
      <c r="AL70" s="31" t="s">
        <v>2389</v>
      </c>
      <c r="AM70" s="13"/>
    </row>
    <row r="71" spans="1:39" ht="409.5" x14ac:dyDescent="0.25">
      <c r="A71" s="31" t="s">
        <v>2390</v>
      </c>
      <c r="B71" s="31" t="s">
        <v>2391</v>
      </c>
      <c r="C71" s="31" t="s">
        <v>1491</v>
      </c>
      <c r="D71" s="70"/>
      <c r="E71" s="31" t="s">
        <v>194</v>
      </c>
      <c r="F71" s="35" t="s">
        <v>3020</v>
      </c>
      <c r="G71" s="31" t="s">
        <v>2392</v>
      </c>
      <c r="H71" s="31" t="s">
        <v>2375</v>
      </c>
      <c r="I71" s="31" t="s">
        <v>2393</v>
      </c>
      <c r="J71" s="31" t="s">
        <v>2394</v>
      </c>
      <c r="K71" s="31"/>
      <c r="L71" s="31">
        <v>118</v>
      </c>
      <c r="M71" s="31">
        <v>84</v>
      </c>
      <c r="N71" s="31">
        <v>34</v>
      </c>
      <c r="O71" s="31"/>
      <c r="P71" s="31" t="s">
        <v>2395</v>
      </c>
      <c r="Q71" s="31">
        <v>51</v>
      </c>
      <c r="R71" s="31" t="s">
        <v>2396</v>
      </c>
      <c r="S71" s="31"/>
      <c r="T71" s="31"/>
      <c r="U71" s="31"/>
      <c r="V71" s="31"/>
      <c r="W71" s="31" t="s">
        <v>2397</v>
      </c>
      <c r="X71" s="31" t="s">
        <v>2398</v>
      </c>
      <c r="Y71" s="31" t="s">
        <v>2381</v>
      </c>
      <c r="Z71" s="31"/>
      <c r="AA71" s="31"/>
      <c r="AB71" s="31" t="s">
        <v>2399</v>
      </c>
      <c r="AC71" s="31"/>
      <c r="AD71" s="31" t="s">
        <v>2400</v>
      </c>
      <c r="AE71" s="31" t="s">
        <v>2401</v>
      </c>
      <c r="AF71" s="31"/>
      <c r="AG71" s="31"/>
      <c r="AH71" s="31"/>
      <c r="AI71" s="31"/>
      <c r="AJ71" s="31" t="s">
        <v>2402</v>
      </c>
      <c r="AK71" s="31" t="s">
        <v>2403</v>
      </c>
      <c r="AL71" s="31"/>
      <c r="AM71" s="13"/>
    </row>
    <row r="72" spans="1:39" ht="141.75" x14ac:dyDescent="0.25">
      <c r="A72" s="31" t="s">
        <v>2404</v>
      </c>
      <c r="B72" s="31" t="s">
        <v>2405</v>
      </c>
      <c r="C72" s="31" t="s">
        <v>1496</v>
      </c>
      <c r="D72" s="70"/>
      <c r="E72" s="31" t="s">
        <v>194</v>
      </c>
      <c r="F72" s="31"/>
      <c r="G72" s="31"/>
      <c r="H72" s="31"/>
      <c r="I72" s="31" t="s">
        <v>2406</v>
      </c>
      <c r="J72" s="31"/>
      <c r="K72" s="31"/>
      <c r="L72" s="31">
        <v>7</v>
      </c>
      <c r="M72" s="31">
        <v>3</v>
      </c>
      <c r="N72" s="31">
        <v>4</v>
      </c>
      <c r="O72" s="31"/>
      <c r="P72" s="31"/>
      <c r="Q72" s="31">
        <v>4</v>
      </c>
      <c r="R72" s="31" t="s">
        <v>2407</v>
      </c>
      <c r="S72" s="31"/>
      <c r="T72" s="31"/>
      <c r="U72" s="31"/>
      <c r="V72" s="31"/>
      <c r="W72" s="31" t="s">
        <v>2408</v>
      </c>
      <c r="X72" s="31" t="s">
        <v>2409</v>
      </c>
      <c r="Y72" s="31" t="s">
        <v>2410</v>
      </c>
      <c r="Z72" s="31"/>
      <c r="AA72" s="31"/>
      <c r="AB72" s="31" t="s">
        <v>2411</v>
      </c>
      <c r="AC72" s="31"/>
      <c r="AD72" s="31"/>
      <c r="AE72" s="31"/>
      <c r="AF72" s="31" t="s">
        <v>2412</v>
      </c>
      <c r="AG72" s="31"/>
      <c r="AH72" s="31"/>
      <c r="AI72" s="31"/>
      <c r="AJ72" s="31"/>
      <c r="AK72" s="31" t="s">
        <v>2413</v>
      </c>
      <c r="AL72" s="31"/>
      <c r="AM72" s="13"/>
    </row>
    <row r="73" spans="1:39" ht="204.75" x14ac:dyDescent="0.25">
      <c r="A73" s="31" t="s">
        <v>2414</v>
      </c>
      <c r="B73" s="31" t="s">
        <v>2415</v>
      </c>
      <c r="C73" s="31" t="s">
        <v>1500</v>
      </c>
      <c r="D73" s="70"/>
      <c r="E73" s="31" t="s">
        <v>21</v>
      </c>
      <c r="F73" s="31"/>
      <c r="G73" s="31" t="s">
        <v>2416</v>
      </c>
      <c r="H73" s="31"/>
      <c r="I73" s="31" t="s">
        <v>2417</v>
      </c>
      <c r="J73" s="31"/>
      <c r="K73" s="31"/>
      <c r="L73" s="31">
        <v>908</v>
      </c>
      <c r="M73" s="31">
        <v>315</v>
      </c>
      <c r="N73" s="31">
        <v>593</v>
      </c>
      <c r="O73" s="31"/>
      <c r="P73" s="31" t="s">
        <v>2418</v>
      </c>
      <c r="Q73" s="31">
        <v>316</v>
      </c>
      <c r="R73" s="31"/>
      <c r="S73" s="31"/>
      <c r="T73" s="31"/>
      <c r="U73" s="31"/>
      <c r="V73" s="31"/>
      <c r="W73" s="31" t="s">
        <v>2419</v>
      </c>
      <c r="X73" s="31" t="s">
        <v>2420</v>
      </c>
      <c r="Y73" s="31" t="s">
        <v>2421</v>
      </c>
      <c r="Z73" s="31"/>
      <c r="AA73" s="31"/>
      <c r="AB73" s="31" t="s">
        <v>2422</v>
      </c>
      <c r="AC73" s="31" t="s">
        <v>2423</v>
      </c>
      <c r="AD73" s="31"/>
      <c r="AE73" s="31"/>
      <c r="AF73" s="31" t="s">
        <v>2424</v>
      </c>
      <c r="AG73" s="31"/>
      <c r="AH73" s="31"/>
      <c r="AI73" s="31"/>
      <c r="AJ73" s="31"/>
      <c r="AK73" s="31" t="s">
        <v>2425</v>
      </c>
      <c r="AL73" s="31"/>
      <c r="AM73" s="13"/>
    </row>
    <row r="74" spans="1:39" ht="393.75" x14ac:dyDescent="0.25">
      <c r="A74" s="31" t="s">
        <v>2426</v>
      </c>
      <c r="B74" s="31" t="s">
        <v>2427</v>
      </c>
      <c r="C74" s="31" t="s">
        <v>1504</v>
      </c>
      <c r="D74" s="70"/>
      <c r="E74" s="31" t="s">
        <v>21</v>
      </c>
      <c r="F74" s="31"/>
      <c r="G74" s="31" t="s">
        <v>2428</v>
      </c>
      <c r="H74" s="31" t="s">
        <v>1555</v>
      </c>
      <c r="I74" s="31" t="s">
        <v>2429</v>
      </c>
      <c r="J74" s="31"/>
      <c r="K74" s="31"/>
      <c r="L74" s="31">
        <v>499</v>
      </c>
      <c r="M74" s="31">
        <v>268</v>
      </c>
      <c r="N74" s="31">
        <v>231</v>
      </c>
      <c r="O74" s="31"/>
      <c r="P74" s="31" t="s">
        <v>2430</v>
      </c>
      <c r="Q74" s="31"/>
      <c r="R74" s="31" t="s">
        <v>2431</v>
      </c>
      <c r="S74" s="31"/>
      <c r="T74" s="31"/>
      <c r="U74" s="31"/>
      <c r="V74" s="31"/>
      <c r="W74" s="31" t="s">
        <v>2432</v>
      </c>
      <c r="X74" s="31" t="s">
        <v>2433</v>
      </c>
      <c r="Y74" s="31"/>
      <c r="Z74" s="31"/>
      <c r="AA74" s="31"/>
      <c r="AB74" s="31" t="s">
        <v>2434</v>
      </c>
      <c r="AC74" s="31"/>
      <c r="AD74" s="31"/>
      <c r="AE74" s="31"/>
      <c r="AF74" s="31" t="s">
        <v>2435</v>
      </c>
      <c r="AG74" s="31"/>
      <c r="AH74" s="31"/>
      <c r="AI74" s="31"/>
      <c r="AJ74" s="31"/>
      <c r="AK74" s="31" t="s">
        <v>2436</v>
      </c>
      <c r="AL74" s="31"/>
      <c r="AM74" s="13"/>
    </row>
    <row r="75" spans="1:39" ht="409.5" x14ac:dyDescent="0.25">
      <c r="A75" s="31" t="s">
        <v>2414</v>
      </c>
      <c r="B75" s="31" t="s">
        <v>2437</v>
      </c>
      <c r="C75" s="31" t="s">
        <v>1508</v>
      </c>
      <c r="D75" s="70"/>
      <c r="E75" s="31" t="s">
        <v>21</v>
      </c>
      <c r="F75" s="31"/>
      <c r="G75" s="31" t="s">
        <v>2438</v>
      </c>
      <c r="H75" s="31" t="s">
        <v>2439</v>
      </c>
      <c r="I75" s="31" t="s">
        <v>2429</v>
      </c>
      <c r="J75" s="31"/>
      <c r="K75" s="31"/>
      <c r="L75" s="31">
        <v>541</v>
      </c>
      <c r="M75" s="31">
        <v>319</v>
      </c>
      <c r="N75" s="31">
        <v>222</v>
      </c>
      <c r="O75" s="31"/>
      <c r="P75" s="31" t="s">
        <v>2440</v>
      </c>
      <c r="Q75" s="31"/>
      <c r="R75" s="31" t="s">
        <v>2441</v>
      </c>
      <c r="S75" s="31"/>
      <c r="T75" s="31"/>
      <c r="U75" s="31"/>
      <c r="V75" s="31"/>
      <c r="W75" s="31" t="s">
        <v>2442</v>
      </c>
      <c r="X75" s="31" t="s">
        <v>2443</v>
      </c>
      <c r="Y75" s="31" t="s">
        <v>2444</v>
      </c>
      <c r="Z75" s="31"/>
      <c r="AA75" s="31"/>
      <c r="AB75" s="31" t="s">
        <v>2445</v>
      </c>
      <c r="AC75" s="31"/>
      <c r="AD75" s="31"/>
      <c r="AE75" s="31"/>
      <c r="AF75" s="31" t="s">
        <v>2446</v>
      </c>
      <c r="AG75" s="31"/>
      <c r="AH75" s="31"/>
      <c r="AI75" s="31"/>
      <c r="AJ75" s="31"/>
      <c r="AK75" s="31" t="s">
        <v>2447</v>
      </c>
      <c r="AL75" s="31"/>
      <c r="AM75" s="13"/>
    </row>
    <row r="76" spans="1:39" ht="378" x14ac:dyDescent="0.25">
      <c r="A76" s="31" t="s">
        <v>2426</v>
      </c>
      <c r="B76" s="31" t="s">
        <v>2448</v>
      </c>
      <c r="C76" s="31" t="s">
        <v>1512</v>
      </c>
      <c r="D76" s="70"/>
      <c r="E76" s="31" t="s">
        <v>21</v>
      </c>
      <c r="F76" s="31"/>
      <c r="G76" s="31" t="s">
        <v>2438</v>
      </c>
      <c r="H76" s="31" t="s">
        <v>2449</v>
      </c>
      <c r="I76" s="31" t="s">
        <v>2450</v>
      </c>
      <c r="J76" s="31"/>
      <c r="K76" s="31"/>
      <c r="L76" s="31">
        <v>143</v>
      </c>
      <c r="M76" s="31">
        <v>103</v>
      </c>
      <c r="N76" s="31">
        <v>40</v>
      </c>
      <c r="O76" s="31"/>
      <c r="P76" s="31" t="s">
        <v>2451</v>
      </c>
      <c r="Q76" s="31"/>
      <c r="R76" s="31"/>
      <c r="S76" s="31"/>
      <c r="T76" s="31"/>
      <c r="U76" s="31"/>
      <c r="V76" s="31"/>
      <c r="W76" s="31" t="s">
        <v>2452</v>
      </c>
      <c r="X76" s="31" t="s">
        <v>2453</v>
      </c>
      <c r="Y76" s="31" t="s">
        <v>2444</v>
      </c>
      <c r="Z76" s="31"/>
      <c r="AA76" s="31"/>
      <c r="AB76" s="31" t="s">
        <v>2454</v>
      </c>
      <c r="AC76" s="31" t="s">
        <v>2455</v>
      </c>
      <c r="AD76" s="31"/>
      <c r="AE76" s="31"/>
      <c r="AF76" s="31" t="s">
        <v>2446</v>
      </c>
      <c r="AG76" s="31"/>
      <c r="AH76" s="31"/>
      <c r="AI76" s="31"/>
      <c r="AJ76" s="31" t="s">
        <v>2456</v>
      </c>
      <c r="AK76" s="31" t="s">
        <v>2457</v>
      </c>
      <c r="AL76" s="31"/>
      <c r="AM76" s="13"/>
    </row>
    <row r="77" spans="1:39" ht="299.25" x14ac:dyDescent="0.25">
      <c r="A77" s="31" t="s">
        <v>2426</v>
      </c>
      <c r="B77" s="31" t="s">
        <v>2458</v>
      </c>
      <c r="C77" s="31" t="s">
        <v>1516</v>
      </c>
      <c r="D77" s="70"/>
      <c r="E77" s="31" t="s">
        <v>21</v>
      </c>
      <c r="F77" s="31"/>
      <c r="G77" s="31" t="s">
        <v>2459</v>
      </c>
      <c r="H77" s="31" t="s">
        <v>2460</v>
      </c>
      <c r="I77" s="31" t="s">
        <v>2417</v>
      </c>
      <c r="J77" s="31" t="s">
        <v>2461</v>
      </c>
      <c r="K77" s="31"/>
      <c r="L77" s="31">
        <v>1205</v>
      </c>
      <c r="M77" s="31">
        <v>532</v>
      </c>
      <c r="N77" s="31">
        <v>673</v>
      </c>
      <c r="O77" s="31"/>
      <c r="P77" s="31" t="s">
        <v>2462</v>
      </c>
      <c r="Q77" s="31"/>
      <c r="R77" s="31" t="s">
        <v>2463</v>
      </c>
      <c r="S77" s="31"/>
      <c r="T77" s="31"/>
      <c r="U77" s="31"/>
      <c r="V77" s="31"/>
      <c r="W77" s="31" t="s">
        <v>2464</v>
      </c>
      <c r="X77" s="31" t="s">
        <v>2465</v>
      </c>
      <c r="Y77" s="31" t="s">
        <v>2466</v>
      </c>
      <c r="Z77" s="31"/>
      <c r="AA77" s="31"/>
      <c r="AB77" s="31" t="s">
        <v>2467</v>
      </c>
      <c r="AC77" s="31"/>
      <c r="AD77" s="31"/>
      <c r="AE77" s="31" t="s">
        <v>2468</v>
      </c>
      <c r="AF77" s="31" t="s">
        <v>2468</v>
      </c>
      <c r="AG77" s="31"/>
      <c r="AH77" s="31"/>
      <c r="AI77" s="31"/>
      <c r="AJ77" s="31"/>
      <c r="AK77" s="31" t="s">
        <v>3021</v>
      </c>
      <c r="AL77" s="31"/>
      <c r="AM77" s="13"/>
    </row>
    <row r="78" spans="1:39" x14ac:dyDescent="0.2">
      <c r="A78" s="13"/>
      <c r="B78" s="13"/>
      <c r="C78" s="13"/>
      <c r="D78" s="92"/>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row>
    <row r="79" spans="1:39" x14ac:dyDescent="0.2">
      <c r="A79" s="13"/>
      <c r="B79" s="13"/>
      <c r="C79" s="13"/>
      <c r="D79" s="92"/>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row>
    <row r="80" spans="1:39" x14ac:dyDescent="0.2">
      <c r="A80" s="13"/>
      <c r="B80" s="13"/>
      <c r="C80" s="13"/>
      <c r="D80" s="92"/>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row>
    <row r="81" spans="1:39" x14ac:dyDescent="0.2">
      <c r="A81" s="13"/>
      <c r="B81" s="13"/>
      <c r="C81" s="13"/>
      <c r="D81" s="92"/>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row>
    <row r="82" spans="1:39" x14ac:dyDescent="0.2">
      <c r="A82" s="13"/>
      <c r="B82" s="13"/>
      <c r="C82" s="13"/>
      <c r="D82" s="92"/>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row>
    <row r="83" spans="1:39" x14ac:dyDescent="0.2">
      <c r="A83" s="13"/>
      <c r="B83" s="13"/>
      <c r="C83" s="13"/>
      <c r="D83" s="92"/>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row>
    <row r="84" spans="1:39" x14ac:dyDescent="0.2">
      <c r="A84" s="13"/>
      <c r="B84" s="13"/>
      <c r="C84" s="13"/>
      <c r="D84" s="92"/>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row>
    <row r="85" spans="1:39" x14ac:dyDescent="0.2">
      <c r="A85" s="13"/>
      <c r="B85" s="13"/>
      <c r="C85" s="13"/>
      <c r="D85" s="92"/>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row>
    <row r="86" spans="1:39" x14ac:dyDescent="0.2">
      <c r="A86" s="13"/>
      <c r="B86" s="13"/>
      <c r="C86" s="13"/>
      <c r="D86" s="92"/>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row>
    <row r="87" spans="1:39" x14ac:dyDescent="0.2">
      <c r="A87" s="13"/>
      <c r="B87" s="13"/>
      <c r="C87" s="13"/>
      <c r="D87" s="92"/>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row>
    <row r="88" spans="1:39" x14ac:dyDescent="0.2">
      <c r="A88" s="13"/>
      <c r="B88" s="13"/>
      <c r="C88" s="13"/>
      <c r="D88" s="92"/>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row>
    <row r="89" spans="1:39" x14ac:dyDescent="0.2">
      <c r="A89" s="13"/>
      <c r="B89" s="13"/>
      <c r="C89" s="13"/>
      <c r="D89" s="92"/>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row>
    <row r="90" spans="1:39" x14ac:dyDescent="0.2">
      <c r="A90" s="13"/>
      <c r="B90" s="13"/>
      <c r="C90" s="13"/>
      <c r="D90" s="92"/>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row>
    <row r="91" spans="1:39" x14ac:dyDescent="0.2">
      <c r="A91" s="13"/>
      <c r="B91" s="13"/>
      <c r="C91" s="13"/>
      <c r="D91" s="9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row>
    <row r="92" spans="1:39" x14ac:dyDescent="0.2">
      <c r="A92" s="13"/>
      <c r="B92" s="13"/>
      <c r="C92" s="13"/>
      <c r="D92" s="92"/>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row>
    <row r="93" spans="1:39" x14ac:dyDescent="0.2">
      <c r="A93" s="13"/>
      <c r="B93" s="13"/>
      <c r="C93" s="13"/>
      <c r="D93" s="92"/>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row>
    <row r="94" spans="1:39" x14ac:dyDescent="0.2">
      <c r="A94" s="13"/>
      <c r="B94" s="13"/>
      <c r="C94" s="13"/>
      <c r="D94" s="92"/>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row>
    <row r="95" spans="1:39" x14ac:dyDescent="0.2">
      <c r="A95" s="13"/>
      <c r="B95" s="13"/>
      <c r="C95" s="13"/>
      <c r="D95" s="92"/>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row>
    <row r="96" spans="1:39" x14ac:dyDescent="0.2">
      <c r="A96" s="13"/>
      <c r="B96" s="13"/>
      <c r="C96" s="13"/>
      <c r="D96" s="92"/>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row>
    <row r="97" spans="1:39" x14ac:dyDescent="0.2">
      <c r="A97" s="13"/>
      <c r="B97" s="13"/>
      <c r="C97" s="13"/>
      <c r="D97" s="92"/>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row>
    <row r="98" spans="1:39" x14ac:dyDescent="0.2">
      <c r="A98" s="13"/>
      <c r="B98" s="13"/>
      <c r="C98" s="13"/>
      <c r="D98" s="92"/>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row>
    <row r="99" spans="1:39" x14ac:dyDescent="0.2">
      <c r="A99" s="13"/>
      <c r="B99" s="13"/>
      <c r="C99" s="13"/>
      <c r="D99" s="92"/>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row>
    <row r="100" spans="1:39" x14ac:dyDescent="0.2">
      <c r="A100" s="13"/>
      <c r="B100" s="13"/>
      <c r="C100" s="13"/>
      <c r="D100" s="92"/>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row>
    <row r="101" spans="1:39" x14ac:dyDescent="0.2">
      <c r="A101" s="13"/>
      <c r="B101" s="13"/>
      <c r="C101" s="13"/>
      <c r="D101" s="92"/>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row>
    <row r="102" spans="1:39" x14ac:dyDescent="0.2">
      <c r="A102" s="13"/>
      <c r="B102" s="13"/>
      <c r="C102" s="13"/>
      <c r="D102" s="92"/>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row>
    <row r="103" spans="1:39" x14ac:dyDescent="0.2">
      <c r="A103" s="13"/>
      <c r="B103" s="13"/>
      <c r="C103" s="13"/>
      <c r="D103" s="92"/>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row>
    <row r="104" spans="1:39" x14ac:dyDescent="0.2">
      <c r="A104" s="13"/>
      <c r="B104" s="13"/>
      <c r="C104" s="13"/>
      <c r="D104" s="92"/>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row>
    <row r="105" spans="1:39" x14ac:dyDescent="0.2">
      <c r="A105" s="13"/>
      <c r="B105" s="13"/>
      <c r="C105" s="13"/>
      <c r="D105" s="92"/>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row>
    <row r="106" spans="1:39" x14ac:dyDescent="0.2">
      <c r="A106" s="13"/>
      <c r="B106" s="13"/>
      <c r="C106" s="13"/>
      <c r="D106" s="92"/>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row>
    <row r="107" spans="1:39" x14ac:dyDescent="0.2">
      <c r="A107" s="13"/>
      <c r="B107" s="13"/>
      <c r="C107" s="13"/>
      <c r="D107" s="92"/>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row>
    <row r="108" spans="1:39" x14ac:dyDescent="0.2">
      <c r="A108" s="13"/>
      <c r="B108" s="13"/>
      <c r="C108" s="13"/>
      <c r="D108" s="92"/>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row>
    <row r="109" spans="1:39" x14ac:dyDescent="0.2">
      <c r="A109" s="13"/>
      <c r="B109" s="13"/>
      <c r="C109" s="13"/>
      <c r="D109" s="92"/>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row>
    <row r="110" spans="1:39" x14ac:dyDescent="0.2">
      <c r="A110" s="13"/>
      <c r="B110" s="13"/>
      <c r="C110" s="13"/>
      <c r="D110" s="92"/>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row>
    <row r="111" spans="1:39" x14ac:dyDescent="0.2">
      <c r="A111" s="13"/>
      <c r="B111" s="13"/>
      <c r="C111" s="13"/>
      <c r="D111" s="92"/>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row>
    <row r="112" spans="1:39" x14ac:dyDescent="0.2">
      <c r="A112" s="13"/>
      <c r="B112" s="13"/>
      <c r="C112" s="13"/>
      <c r="D112" s="92"/>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row>
    <row r="113" spans="1:39" x14ac:dyDescent="0.2">
      <c r="A113" s="13"/>
      <c r="B113" s="13"/>
      <c r="C113" s="13"/>
      <c r="D113" s="92"/>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row>
    <row r="114" spans="1:39" x14ac:dyDescent="0.2">
      <c r="A114" s="13"/>
      <c r="B114" s="13"/>
      <c r="C114" s="13"/>
      <c r="D114" s="92"/>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row>
    <row r="115" spans="1:39" x14ac:dyDescent="0.2">
      <c r="A115" s="13"/>
      <c r="B115" s="13"/>
      <c r="C115" s="13"/>
      <c r="D115" s="92"/>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row>
    <row r="116" spans="1:39" x14ac:dyDescent="0.2">
      <c r="A116" s="13"/>
      <c r="B116" s="13"/>
      <c r="C116" s="13"/>
      <c r="D116" s="92"/>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row>
    <row r="117" spans="1:39" x14ac:dyDescent="0.2">
      <c r="A117" s="13"/>
      <c r="B117" s="13"/>
      <c r="C117" s="13"/>
      <c r="D117" s="92"/>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row>
    <row r="118" spans="1:39" x14ac:dyDescent="0.2">
      <c r="A118" s="13"/>
      <c r="B118" s="13"/>
      <c r="C118" s="13"/>
      <c r="D118" s="92"/>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row>
    <row r="119" spans="1:39" x14ac:dyDescent="0.2">
      <c r="A119" s="13"/>
      <c r="B119" s="13"/>
      <c r="C119" s="13"/>
      <c r="D119" s="92"/>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row>
    <row r="120" spans="1:39" x14ac:dyDescent="0.2">
      <c r="A120" s="13"/>
      <c r="B120" s="13"/>
      <c r="C120" s="13"/>
      <c r="D120" s="92"/>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row>
    <row r="121" spans="1:39" x14ac:dyDescent="0.2">
      <c r="A121" s="13"/>
      <c r="B121" s="13"/>
      <c r="C121" s="13"/>
      <c r="D121" s="92"/>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row>
    <row r="122" spans="1:39" x14ac:dyDescent="0.2">
      <c r="A122" s="13"/>
      <c r="B122" s="13"/>
      <c r="C122" s="13"/>
      <c r="D122" s="92"/>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row>
    <row r="123" spans="1:39" x14ac:dyDescent="0.2">
      <c r="A123" s="13"/>
      <c r="B123" s="13"/>
      <c r="C123" s="13"/>
      <c r="D123" s="92"/>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row>
    <row r="124" spans="1:39" x14ac:dyDescent="0.2">
      <c r="A124" s="13"/>
      <c r="B124" s="13"/>
      <c r="C124" s="13"/>
      <c r="D124" s="92"/>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row>
    <row r="125" spans="1:39" x14ac:dyDescent="0.2">
      <c r="A125" s="13"/>
      <c r="B125" s="13"/>
      <c r="C125" s="13"/>
      <c r="D125" s="92"/>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row>
    <row r="126" spans="1:39" x14ac:dyDescent="0.2">
      <c r="A126" s="13"/>
      <c r="B126" s="13"/>
      <c r="C126" s="13"/>
      <c r="D126" s="92"/>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row>
    <row r="127" spans="1:39" x14ac:dyDescent="0.2">
      <c r="A127" s="13"/>
      <c r="B127" s="13"/>
      <c r="C127" s="13"/>
      <c r="D127" s="92"/>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row>
    <row r="128" spans="1:39" x14ac:dyDescent="0.2">
      <c r="A128" s="13"/>
      <c r="B128" s="13"/>
      <c r="C128" s="13"/>
      <c r="D128" s="92"/>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row>
    <row r="129" spans="1:39" x14ac:dyDescent="0.2">
      <c r="A129" s="13"/>
      <c r="B129" s="13"/>
      <c r="C129" s="13"/>
      <c r="D129" s="92"/>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row>
    <row r="130" spans="1:39" x14ac:dyDescent="0.2">
      <c r="A130" s="13"/>
      <c r="B130" s="13"/>
      <c r="C130" s="13"/>
      <c r="D130" s="92"/>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row>
    <row r="131" spans="1:39" x14ac:dyDescent="0.2">
      <c r="A131" s="13"/>
      <c r="B131" s="13"/>
      <c r="C131" s="13"/>
      <c r="D131" s="92"/>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row>
    <row r="132" spans="1:39" x14ac:dyDescent="0.2">
      <c r="A132" s="13"/>
      <c r="B132" s="13"/>
      <c r="C132" s="13"/>
      <c r="D132" s="92"/>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row>
    <row r="133" spans="1:39" x14ac:dyDescent="0.2">
      <c r="A133" s="13"/>
      <c r="B133" s="13"/>
      <c r="C133" s="13"/>
      <c r="D133" s="92"/>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row>
    <row r="134" spans="1:39" x14ac:dyDescent="0.2">
      <c r="A134" s="13"/>
      <c r="B134" s="13"/>
      <c r="C134" s="13"/>
      <c r="D134" s="92"/>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row>
    <row r="135" spans="1:39" x14ac:dyDescent="0.2">
      <c r="A135" s="13"/>
      <c r="B135" s="13"/>
      <c r="C135" s="13"/>
      <c r="D135" s="92"/>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row>
    <row r="136" spans="1:39" x14ac:dyDescent="0.2">
      <c r="A136" s="13"/>
      <c r="B136" s="13"/>
      <c r="C136" s="13"/>
      <c r="D136" s="92"/>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row>
    <row r="137" spans="1:39" x14ac:dyDescent="0.2">
      <c r="A137" s="13"/>
      <c r="B137" s="13"/>
      <c r="C137" s="13"/>
      <c r="D137" s="92"/>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row>
    <row r="138" spans="1:39" x14ac:dyDescent="0.2">
      <c r="A138" s="13"/>
      <c r="B138" s="13"/>
      <c r="C138" s="13"/>
      <c r="D138" s="92"/>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row>
    <row r="139" spans="1:39" x14ac:dyDescent="0.2">
      <c r="A139" s="13"/>
      <c r="B139" s="13"/>
      <c r="C139" s="13"/>
      <c r="D139" s="92"/>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row>
    <row r="140" spans="1:39" x14ac:dyDescent="0.2">
      <c r="A140" s="13"/>
      <c r="B140" s="13"/>
      <c r="C140" s="13"/>
      <c r="D140" s="92"/>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row>
    <row r="141" spans="1:39" x14ac:dyDescent="0.2">
      <c r="A141" s="13"/>
      <c r="B141" s="13"/>
      <c r="C141" s="13"/>
      <c r="D141" s="92"/>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row>
    <row r="142" spans="1:39" x14ac:dyDescent="0.2">
      <c r="A142" s="13"/>
      <c r="B142" s="13"/>
      <c r="C142" s="13"/>
      <c r="D142" s="92"/>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row>
    <row r="143" spans="1:39" x14ac:dyDescent="0.2">
      <c r="A143" s="13"/>
      <c r="B143" s="13"/>
      <c r="C143" s="13"/>
      <c r="D143" s="92"/>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row>
    <row r="144" spans="1:39" x14ac:dyDescent="0.2">
      <c r="A144" s="13"/>
      <c r="B144" s="13"/>
      <c r="C144" s="13"/>
      <c r="D144" s="92"/>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row>
    <row r="145" spans="1:39" x14ac:dyDescent="0.2">
      <c r="A145" s="13"/>
      <c r="B145" s="13"/>
      <c r="C145" s="13"/>
      <c r="D145" s="92"/>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row>
    <row r="146" spans="1:39" x14ac:dyDescent="0.2">
      <c r="A146" s="13"/>
      <c r="B146" s="13"/>
      <c r="C146" s="13"/>
      <c r="D146" s="92"/>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row>
    <row r="147" spans="1:39" x14ac:dyDescent="0.2">
      <c r="A147" s="13"/>
      <c r="B147" s="13"/>
      <c r="C147" s="13"/>
      <c r="D147" s="92"/>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row>
    <row r="148" spans="1:39" x14ac:dyDescent="0.2">
      <c r="A148" s="13"/>
      <c r="B148" s="13"/>
      <c r="C148" s="13"/>
      <c r="D148" s="92"/>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row>
    <row r="149" spans="1:39" x14ac:dyDescent="0.2">
      <c r="A149" s="13"/>
      <c r="B149" s="13"/>
      <c r="C149" s="13"/>
      <c r="D149" s="92"/>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row>
    <row r="150" spans="1:39" x14ac:dyDescent="0.2">
      <c r="A150" s="13"/>
      <c r="B150" s="13"/>
      <c r="C150" s="13"/>
      <c r="D150" s="92"/>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row>
    <row r="151" spans="1:39" x14ac:dyDescent="0.2">
      <c r="A151" s="13"/>
      <c r="B151" s="13"/>
      <c r="C151" s="13"/>
      <c r="D151" s="92"/>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row>
    <row r="152" spans="1:39" x14ac:dyDescent="0.2">
      <c r="A152" s="13"/>
      <c r="B152" s="13"/>
      <c r="C152" s="13"/>
      <c r="D152" s="92"/>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row>
    <row r="153" spans="1:39" x14ac:dyDescent="0.2">
      <c r="A153" s="13"/>
      <c r="B153" s="13"/>
      <c r="C153" s="13"/>
      <c r="D153" s="92"/>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row>
    <row r="154" spans="1:39" x14ac:dyDescent="0.2">
      <c r="A154" s="13"/>
      <c r="B154" s="13"/>
      <c r="C154" s="13"/>
      <c r="D154" s="92"/>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row>
    <row r="155" spans="1:39" x14ac:dyDescent="0.2">
      <c r="A155" s="13"/>
      <c r="B155" s="13"/>
      <c r="C155" s="13"/>
      <c r="D155" s="92"/>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row>
    <row r="156" spans="1:39" x14ac:dyDescent="0.2">
      <c r="A156" s="13"/>
      <c r="B156" s="13"/>
      <c r="C156" s="13"/>
      <c r="D156" s="92"/>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row>
    <row r="157" spans="1:39" x14ac:dyDescent="0.2">
      <c r="A157" s="13"/>
      <c r="B157" s="13"/>
      <c r="C157" s="13"/>
      <c r="D157" s="92"/>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row>
    <row r="158" spans="1:39" x14ac:dyDescent="0.2">
      <c r="A158" s="13"/>
      <c r="B158" s="13"/>
      <c r="C158" s="13"/>
      <c r="D158" s="92"/>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row>
    <row r="159" spans="1:39" x14ac:dyDescent="0.2">
      <c r="A159" s="13"/>
      <c r="B159" s="13"/>
      <c r="C159" s="13"/>
      <c r="D159" s="92"/>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row>
    <row r="160" spans="1:39" x14ac:dyDescent="0.2">
      <c r="A160" s="13"/>
      <c r="B160" s="13"/>
      <c r="C160" s="13"/>
      <c r="D160" s="92"/>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row>
    <row r="161" spans="1:39" x14ac:dyDescent="0.2">
      <c r="A161" s="13"/>
      <c r="B161" s="13"/>
      <c r="C161" s="13"/>
      <c r="D161" s="92"/>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row>
    <row r="162" spans="1:39" x14ac:dyDescent="0.2">
      <c r="A162" s="13"/>
      <c r="B162" s="13"/>
      <c r="C162" s="13"/>
      <c r="D162" s="92"/>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row>
    <row r="163" spans="1:39" x14ac:dyDescent="0.2">
      <c r="A163" s="13"/>
      <c r="B163" s="13"/>
      <c r="C163" s="13"/>
      <c r="D163" s="9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row>
    <row r="164" spans="1:39" x14ac:dyDescent="0.2">
      <c r="A164" s="13"/>
      <c r="B164" s="13"/>
      <c r="C164" s="13"/>
      <c r="D164" s="9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row>
    <row r="165" spans="1:39" x14ac:dyDescent="0.2">
      <c r="A165" s="13"/>
      <c r="B165" s="13"/>
      <c r="C165" s="13"/>
      <c r="D165" s="9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row>
    <row r="166" spans="1:39" x14ac:dyDescent="0.2">
      <c r="A166" s="13"/>
      <c r="B166" s="13"/>
      <c r="C166" s="13"/>
      <c r="D166" s="92"/>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row>
    <row r="167" spans="1:39" x14ac:dyDescent="0.2">
      <c r="A167" s="13"/>
      <c r="B167" s="13"/>
      <c r="C167" s="13"/>
      <c r="D167" s="92"/>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row>
    <row r="168" spans="1:39" x14ac:dyDescent="0.2">
      <c r="A168" s="13"/>
      <c r="B168" s="13"/>
      <c r="C168" s="13"/>
      <c r="D168" s="92"/>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row>
    <row r="169" spans="1:39" x14ac:dyDescent="0.2">
      <c r="A169" s="13"/>
      <c r="B169" s="13"/>
      <c r="C169" s="13"/>
      <c r="D169" s="92"/>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row>
    <row r="170" spans="1:39" x14ac:dyDescent="0.2">
      <c r="A170" s="13"/>
      <c r="B170" s="13"/>
      <c r="C170" s="13"/>
      <c r="D170" s="92"/>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row>
    <row r="171" spans="1:39" x14ac:dyDescent="0.2">
      <c r="A171" s="13"/>
      <c r="B171" s="13"/>
      <c r="C171" s="13"/>
      <c r="D171" s="92"/>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row>
    <row r="172" spans="1:39" x14ac:dyDescent="0.2">
      <c r="A172" s="13"/>
      <c r="B172" s="13"/>
      <c r="C172" s="13"/>
      <c r="D172" s="92"/>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row>
    <row r="173" spans="1:39" x14ac:dyDescent="0.2">
      <c r="A173" s="13"/>
      <c r="B173" s="13"/>
      <c r="C173" s="13"/>
      <c r="D173" s="92"/>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row>
    <row r="174" spans="1:39" x14ac:dyDescent="0.2">
      <c r="A174" s="13"/>
      <c r="B174" s="13"/>
      <c r="C174" s="13"/>
      <c r="D174" s="92"/>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row>
    <row r="175" spans="1:39" x14ac:dyDescent="0.2">
      <c r="A175" s="13"/>
      <c r="B175" s="13"/>
      <c r="C175" s="13"/>
      <c r="D175" s="92"/>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row>
    <row r="176" spans="1:39" x14ac:dyDescent="0.2">
      <c r="A176" s="13"/>
      <c r="B176" s="13"/>
      <c r="C176" s="13"/>
      <c r="D176" s="9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row>
    <row r="177" spans="1:39" x14ac:dyDescent="0.2">
      <c r="A177" s="13"/>
      <c r="B177" s="13"/>
      <c r="C177" s="13"/>
      <c r="D177" s="92"/>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row>
    <row r="178" spans="1:39" x14ac:dyDescent="0.2">
      <c r="A178" s="13"/>
      <c r="B178" s="13"/>
      <c r="C178" s="13"/>
      <c r="D178" s="92"/>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row>
    <row r="179" spans="1:39" x14ac:dyDescent="0.2">
      <c r="A179" s="13"/>
      <c r="B179" s="13"/>
      <c r="C179" s="13"/>
      <c r="D179" s="92"/>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row>
    <row r="180" spans="1:39" x14ac:dyDescent="0.2">
      <c r="A180" s="13"/>
      <c r="B180" s="13"/>
      <c r="C180" s="13"/>
      <c r="D180" s="92"/>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row>
    <row r="181" spans="1:39" x14ac:dyDescent="0.2">
      <c r="A181" s="13"/>
      <c r="B181" s="13"/>
      <c r="C181" s="13"/>
      <c r="D181" s="92"/>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row>
    <row r="182" spans="1:39" x14ac:dyDescent="0.2">
      <c r="A182" s="13"/>
      <c r="B182" s="13"/>
      <c r="C182" s="13"/>
      <c r="D182" s="92"/>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row>
    <row r="183" spans="1:39" x14ac:dyDescent="0.2">
      <c r="A183" s="13"/>
      <c r="B183" s="13"/>
      <c r="C183" s="13"/>
      <c r="D183" s="92"/>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row>
    <row r="184" spans="1:39" x14ac:dyDescent="0.2">
      <c r="A184" s="13"/>
      <c r="B184" s="13"/>
      <c r="C184" s="13"/>
      <c r="D184" s="92"/>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row>
    <row r="185" spans="1:39" x14ac:dyDescent="0.2">
      <c r="A185" s="13"/>
      <c r="B185" s="13"/>
      <c r="C185" s="13"/>
      <c r="D185" s="92"/>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row>
    <row r="186" spans="1:39" x14ac:dyDescent="0.2">
      <c r="A186" s="13"/>
      <c r="B186" s="13"/>
      <c r="C186" s="13"/>
      <c r="D186" s="92"/>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row>
    <row r="187" spans="1:39" x14ac:dyDescent="0.2">
      <c r="A187" s="13"/>
      <c r="B187" s="13"/>
      <c r="C187" s="13"/>
      <c r="D187" s="92"/>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row>
    <row r="188" spans="1:39" x14ac:dyDescent="0.2">
      <c r="A188" s="13"/>
      <c r="B188" s="13"/>
      <c r="C188" s="13"/>
      <c r="D188" s="92"/>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row>
    <row r="189" spans="1:39" x14ac:dyDescent="0.2">
      <c r="A189" s="13"/>
      <c r="B189" s="13"/>
      <c r="C189" s="13"/>
      <c r="D189" s="92"/>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row>
    <row r="190" spans="1:39" x14ac:dyDescent="0.2">
      <c r="A190" s="13"/>
      <c r="B190" s="13"/>
      <c r="C190" s="13"/>
      <c r="D190" s="92"/>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row>
    <row r="191" spans="1:39" x14ac:dyDescent="0.2">
      <c r="A191" s="13"/>
      <c r="B191" s="13"/>
      <c r="C191" s="13"/>
      <c r="D191" s="92"/>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row>
    <row r="192" spans="1:39" x14ac:dyDescent="0.2">
      <c r="A192" s="13"/>
      <c r="B192" s="13"/>
      <c r="C192" s="13"/>
      <c r="D192" s="92"/>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row>
    <row r="193" spans="1:39" x14ac:dyDescent="0.2">
      <c r="A193" s="13"/>
      <c r="B193" s="13"/>
      <c r="C193" s="13"/>
      <c r="D193" s="92"/>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row>
    <row r="194" spans="1:39" x14ac:dyDescent="0.2">
      <c r="A194" s="13"/>
      <c r="B194" s="13"/>
      <c r="C194" s="13"/>
      <c r="D194" s="92"/>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row>
    <row r="195" spans="1:39" x14ac:dyDescent="0.2">
      <c r="A195" s="13"/>
      <c r="B195" s="13"/>
      <c r="C195" s="13"/>
      <c r="D195" s="92"/>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row>
    <row r="196" spans="1:39" x14ac:dyDescent="0.2">
      <c r="A196" s="13"/>
      <c r="B196" s="13"/>
      <c r="C196" s="13"/>
      <c r="D196" s="92"/>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row>
    <row r="197" spans="1:39" x14ac:dyDescent="0.2">
      <c r="A197" s="13"/>
      <c r="B197" s="13"/>
      <c r="C197" s="13"/>
      <c r="D197" s="92"/>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row>
    <row r="198" spans="1:39" x14ac:dyDescent="0.2">
      <c r="A198" s="13"/>
      <c r="B198" s="13"/>
      <c r="C198" s="13"/>
      <c r="D198" s="92"/>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row>
    <row r="199" spans="1:39" x14ac:dyDescent="0.2">
      <c r="A199" s="13"/>
      <c r="B199" s="13"/>
      <c r="C199" s="13"/>
      <c r="D199" s="92"/>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row>
    <row r="200" spans="1:39" x14ac:dyDescent="0.2">
      <c r="A200" s="13"/>
      <c r="B200" s="13"/>
      <c r="C200" s="13"/>
      <c r="D200" s="92"/>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row>
    <row r="201" spans="1:39" x14ac:dyDescent="0.2">
      <c r="A201" s="13"/>
      <c r="B201" s="13"/>
      <c r="C201" s="13"/>
      <c r="D201" s="92"/>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row>
    <row r="202" spans="1:39" x14ac:dyDescent="0.2">
      <c r="A202" s="13"/>
      <c r="B202" s="13"/>
      <c r="C202" s="13"/>
      <c r="D202" s="92"/>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row>
    <row r="203" spans="1:39" x14ac:dyDescent="0.2">
      <c r="A203" s="13"/>
      <c r="B203" s="13"/>
      <c r="C203" s="13"/>
      <c r="D203" s="92"/>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row>
    <row r="204" spans="1:39" x14ac:dyDescent="0.2">
      <c r="A204" s="13"/>
      <c r="B204" s="13"/>
      <c r="C204" s="13"/>
      <c r="D204" s="92"/>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row>
    <row r="205" spans="1:39" x14ac:dyDescent="0.2">
      <c r="A205" s="13"/>
      <c r="B205" s="13"/>
      <c r="C205" s="13"/>
      <c r="D205" s="92"/>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row>
    <row r="206" spans="1:39" x14ac:dyDescent="0.2">
      <c r="A206" s="13"/>
      <c r="B206" s="13"/>
      <c r="C206" s="13"/>
      <c r="D206" s="92"/>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row>
    <row r="207" spans="1:39" x14ac:dyDescent="0.2">
      <c r="A207" s="13"/>
      <c r="B207" s="13"/>
      <c r="C207" s="13"/>
      <c r="D207" s="92"/>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row>
    <row r="208" spans="1:39" x14ac:dyDescent="0.2">
      <c r="A208" s="13"/>
      <c r="B208" s="13"/>
      <c r="C208" s="13"/>
      <c r="D208" s="92"/>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row>
    <row r="209" spans="1:39" x14ac:dyDescent="0.2">
      <c r="A209" s="13"/>
      <c r="B209" s="13"/>
      <c r="C209" s="13"/>
      <c r="D209" s="92"/>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row>
    <row r="210" spans="1:39" x14ac:dyDescent="0.2">
      <c r="A210" s="13"/>
      <c r="B210" s="13"/>
      <c r="C210" s="13"/>
      <c r="D210" s="92"/>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row>
    <row r="211" spans="1:39" x14ac:dyDescent="0.2">
      <c r="A211" s="13"/>
      <c r="B211" s="13"/>
      <c r="C211" s="13"/>
      <c r="D211" s="92"/>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row>
    <row r="212" spans="1:39" x14ac:dyDescent="0.2">
      <c r="A212" s="13"/>
      <c r="B212" s="13"/>
      <c r="C212" s="13"/>
      <c r="D212" s="92"/>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row>
    <row r="213" spans="1:39" x14ac:dyDescent="0.2">
      <c r="A213" s="13"/>
      <c r="B213" s="13"/>
      <c r="C213" s="13"/>
      <c r="D213" s="92"/>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row>
    <row r="214" spans="1:39" x14ac:dyDescent="0.2">
      <c r="A214" s="13"/>
      <c r="B214" s="13"/>
      <c r="C214" s="13"/>
      <c r="D214" s="92"/>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row>
    <row r="215" spans="1:39" x14ac:dyDescent="0.2">
      <c r="A215" s="13"/>
      <c r="B215" s="13"/>
      <c r="C215" s="13"/>
      <c r="D215" s="92"/>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row>
    <row r="216" spans="1:39" x14ac:dyDescent="0.2">
      <c r="A216" s="13"/>
      <c r="B216" s="13"/>
      <c r="C216" s="13"/>
      <c r="D216" s="92"/>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row>
    <row r="217" spans="1:39" x14ac:dyDescent="0.2">
      <c r="A217" s="13"/>
      <c r="B217" s="13"/>
      <c r="C217" s="13"/>
      <c r="D217" s="92"/>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row>
    <row r="218" spans="1:39" x14ac:dyDescent="0.2">
      <c r="A218" s="13"/>
      <c r="B218" s="13"/>
      <c r="C218" s="13"/>
      <c r="D218" s="92"/>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row>
    <row r="219" spans="1:39" x14ac:dyDescent="0.2">
      <c r="A219" s="13"/>
      <c r="B219" s="13"/>
      <c r="C219" s="13"/>
      <c r="D219" s="92"/>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row>
    <row r="220" spans="1:39" x14ac:dyDescent="0.2">
      <c r="A220" s="13"/>
      <c r="B220" s="13"/>
      <c r="C220" s="13"/>
      <c r="D220" s="92"/>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row>
    <row r="221" spans="1:39" x14ac:dyDescent="0.2">
      <c r="A221" s="13"/>
      <c r="B221" s="13"/>
      <c r="C221" s="13"/>
      <c r="D221" s="92"/>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row>
    <row r="222" spans="1:39" x14ac:dyDescent="0.2">
      <c r="A222" s="13"/>
      <c r="B222" s="13"/>
      <c r="C222" s="13"/>
      <c r="D222" s="92"/>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row>
    <row r="223" spans="1:39" x14ac:dyDescent="0.2">
      <c r="A223" s="13"/>
      <c r="B223" s="13"/>
      <c r="C223" s="13"/>
      <c r="D223" s="92"/>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row>
    <row r="224" spans="1:39" x14ac:dyDescent="0.2">
      <c r="A224" s="13"/>
      <c r="B224" s="13"/>
      <c r="C224" s="13"/>
      <c r="D224" s="92"/>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row>
    <row r="225" spans="1:39" x14ac:dyDescent="0.2">
      <c r="A225" s="13"/>
      <c r="B225" s="13"/>
      <c r="C225" s="13"/>
      <c r="D225" s="92"/>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row>
    <row r="226" spans="1:39" x14ac:dyDescent="0.2">
      <c r="A226" s="13"/>
      <c r="B226" s="13"/>
      <c r="C226" s="13"/>
      <c r="D226" s="92"/>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row>
    <row r="227" spans="1:39" x14ac:dyDescent="0.2">
      <c r="A227" s="13"/>
      <c r="B227" s="13"/>
      <c r="C227" s="13"/>
      <c r="D227" s="92"/>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row>
    <row r="228" spans="1:39" x14ac:dyDescent="0.2">
      <c r="A228" s="13"/>
      <c r="B228" s="13"/>
      <c r="C228" s="13"/>
      <c r="D228" s="92"/>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row>
    <row r="229" spans="1:39" x14ac:dyDescent="0.2">
      <c r="A229" s="13"/>
      <c r="B229" s="13"/>
      <c r="C229" s="13"/>
      <c r="D229" s="92"/>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row>
    <row r="230" spans="1:39" x14ac:dyDescent="0.2">
      <c r="A230" s="13"/>
      <c r="B230" s="13"/>
      <c r="C230" s="13"/>
      <c r="D230" s="92"/>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row>
    <row r="231" spans="1:39" x14ac:dyDescent="0.2">
      <c r="A231" s="13"/>
      <c r="B231" s="13"/>
      <c r="C231" s="13"/>
      <c r="D231" s="92"/>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row>
    <row r="232" spans="1:39" x14ac:dyDescent="0.2">
      <c r="A232" s="13"/>
      <c r="B232" s="13"/>
      <c r="C232" s="13"/>
      <c r="D232" s="92"/>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row>
    <row r="233" spans="1:39" x14ac:dyDescent="0.2">
      <c r="A233" s="13"/>
      <c r="B233" s="13"/>
      <c r="C233" s="13"/>
      <c r="D233" s="92"/>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row>
    <row r="234" spans="1:39" x14ac:dyDescent="0.2">
      <c r="A234" s="13"/>
      <c r="B234" s="13"/>
      <c r="C234" s="13"/>
      <c r="D234" s="92"/>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row>
    <row r="235" spans="1:39" x14ac:dyDescent="0.2">
      <c r="A235" s="13"/>
      <c r="B235" s="13"/>
      <c r="C235" s="13"/>
      <c r="D235" s="92"/>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row>
    <row r="236" spans="1:39" x14ac:dyDescent="0.2">
      <c r="A236" s="13"/>
      <c r="B236" s="13"/>
      <c r="C236" s="13"/>
      <c r="D236" s="92"/>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row>
    <row r="237" spans="1:39" x14ac:dyDescent="0.2">
      <c r="A237" s="13"/>
      <c r="B237" s="13"/>
      <c r="C237" s="13"/>
      <c r="D237" s="92"/>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row>
    <row r="238" spans="1:39" x14ac:dyDescent="0.2">
      <c r="A238" s="13"/>
      <c r="B238" s="13"/>
      <c r="C238" s="13"/>
      <c r="D238" s="92"/>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row>
    <row r="239" spans="1:39" x14ac:dyDescent="0.2">
      <c r="A239" s="13"/>
      <c r="B239" s="13"/>
      <c r="C239" s="13"/>
      <c r="D239" s="92"/>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row>
    <row r="240" spans="1:39" x14ac:dyDescent="0.2">
      <c r="A240" s="13"/>
      <c r="B240" s="13"/>
      <c r="C240" s="13"/>
      <c r="D240" s="92"/>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row>
    <row r="241" spans="1:39" x14ac:dyDescent="0.2">
      <c r="A241" s="13"/>
      <c r="B241" s="13"/>
      <c r="C241" s="13"/>
      <c r="D241" s="92"/>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row>
    <row r="242" spans="1:39" x14ac:dyDescent="0.2">
      <c r="A242" s="13"/>
      <c r="B242" s="13"/>
      <c r="C242" s="13"/>
      <c r="D242" s="92"/>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row>
    <row r="243" spans="1:39" x14ac:dyDescent="0.2">
      <c r="A243" s="13"/>
      <c r="B243" s="13"/>
      <c r="C243" s="13"/>
      <c r="D243" s="92"/>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row>
    <row r="244" spans="1:39" x14ac:dyDescent="0.2">
      <c r="A244" s="13"/>
      <c r="B244" s="13"/>
      <c r="C244" s="13"/>
      <c r="D244" s="92"/>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row>
    <row r="245" spans="1:39" x14ac:dyDescent="0.2">
      <c r="A245" s="13"/>
      <c r="B245" s="13"/>
      <c r="C245" s="13"/>
      <c r="D245" s="92"/>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row>
    <row r="246" spans="1:39" x14ac:dyDescent="0.2">
      <c r="A246" s="13"/>
      <c r="B246" s="13"/>
      <c r="C246" s="13"/>
      <c r="D246" s="92"/>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row>
    <row r="247" spans="1:39" x14ac:dyDescent="0.2">
      <c r="A247" s="13"/>
      <c r="B247" s="13"/>
      <c r="C247" s="13"/>
      <c r="D247" s="92"/>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row>
    <row r="248" spans="1:39" x14ac:dyDescent="0.2">
      <c r="A248" s="13"/>
      <c r="B248" s="13"/>
      <c r="C248" s="13"/>
      <c r="D248" s="92"/>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row>
    <row r="249" spans="1:39" x14ac:dyDescent="0.2">
      <c r="A249" s="13"/>
      <c r="B249" s="13"/>
      <c r="C249" s="13"/>
      <c r="D249" s="92"/>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row>
    <row r="250" spans="1:39" x14ac:dyDescent="0.2">
      <c r="A250" s="13"/>
      <c r="B250" s="13"/>
      <c r="C250" s="13"/>
      <c r="D250" s="92"/>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row>
    <row r="251" spans="1:39" x14ac:dyDescent="0.2">
      <c r="A251" s="13"/>
      <c r="B251" s="13"/>
      <c r="C251" s="13"/>
      <c r="D251" s="92"/>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row>
    <row r="252" spans="1:39" x14ac:dyDescent="0.2">
      <c r="A252" s="13"/>
      <c r="B252" s="13"/>
      <c r="C252" s="13"/>
      <c r="D252" s="92"/>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row>
    <row r="253" spans="1:39" x14ac:dyDescent="0.2">
      <c r="A253" s="13"/>
      <c r="B253" s="13"/>
      <c r="C253" s="13"/>
      <c r="D253" s="92"/>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row>
    <row r="254" spans="1:39" x14ac:dyDescent="0.2">
      <c r="A254" s="13"/>
      <c r="B254" s="13"/>
      <c r="C254" s="13"/>
      <c r="D254" s="92"/>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row>
    <row r="255" spans="1:39" x14ac:dyDescent="0.2">
      <c r="A255" s="13"/>
      <c r="B255" s="13"/>
      <c r="C255" s="13"/>
      <c r="D255" s="92"/>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row>
    <row r="256" spans="1:39" x14ac:dyDescent="0.2">
      <c r="A256" s="13"/>
      <c r="B256" s="13"/>
      <c r="C256" s="13"/>
      <c r="D256" s="92"/>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row>
    <row r="257" spans="1:39" x14ac:dyDescent="0.2">
      <c r="A257" s="13"/>
      <c r="B257" s="13"/>
      <c r="C257" s="13"/>
      <c r="D257" s="92"/>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row>
    <row r="258" spans="1:39" x14ac:dyDescent="0.2">
      <c r="A258" s="13"/>
      <c r="B258" s="13"/>
      <c r="C258" s="13"/>
      <c r="D258" s="92"/>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row>
    <row r="259" spans="1:39" x14ac:dyDescent="0.2">
      <c r="A259" s="13"/>
      <c r="B259" s="13"/>
      <c r="C259" s="13"/>
      <c r="D259" s="92"/>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row>
    <row r="260" spans="1:39" x14ac:dyDescent="0.2">
      <c r="A260" s="13"/>
      <c r="B260" s="13"/>
      <c r="C260" s="13"/>
      <c r="D260" s="92"/>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row>
    <row r="261" spans="1:39" x14ac:dyDescent="0.2">
      <c r="A261" s="13"/>
      <c r="B261" s="13"/>
      <c r="C261" s="13"/>
      <c r="D261" s="92"/>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row>
    <row r="262" spans="1:39" x14ac:dyDescent="0.2">
      <c r="A262" s="13"/>
      <c r="B262" s="13"/>
      <c r="C262" s="13"/>
      <c r="D262" s="92"/>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row>
    <row r="263" spans="1:39" x14ac:dyDescent="0.2">
      <c r="A263" s="13"/>
      <c r="B263" s="13"/>
      <c r="C263" s="13"/>
      <c r="D263" s="92"/>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row>
    <row r="264" spans="1:39" x14ac:dyDescent="0.2">
      <c r="A264" s="13"/>
      <c r="B264" s="13"/>
      <c r="C264" s="13"/>
      <c r="D264" s="92"/>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row>
    <row r="265" spans="1:39" x14ac:dyDescent="0.2">
      <c r="A265" s="13"/>
      <c r="B265" s="13"/>
      <c r="C265" s="13"/>
      <c r="D265" s="92"/>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row>
    <row r="266" spans="1:39" x14ac:dyDescent="0.2">
      <c r="A266" s="13"/>
      <c r="B266" s="13"/>
      <c r="C266" s="13"/>
      <c r="D266" s="92"/>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row>
    <row r="267" spans="1:39" x14ac:dyDescent="0.2">
      <c r="A267" s="13"/>
      <c r="B267" s="13"/>
      <c r="C267" s="13"/>
      <c r="D267" s="92"/>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row>
    <row r="268" spans="1:39" x14ac:dyDescent="0.2">
      <c r="A268" s="13"/>
      <c r="B268" s="13"/>
      <c r="C268" s="13"/>
      <c r="D268" s="92"/>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row>
    <row r="269" spans="1:39" x14ac:dyDescent="0.2">
      <c r="A269" s="13"/>
      <c r="B269" s="13"/>
      <c r="C269" s="13"/>
      <c r="D269" s="92"/>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row>
    <row r="270" spans="1:39" x14ac:dyDescent="0.2">
      <c r="A270" s="13"/>
      <c r="B270" s="13"/>
      <c r="C270" s="13"/>
      <c r="D270" s="92"/>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row>
    <row r="271" spans="1:39" x14ac:dyDescent="0.2">
      <c r="A271" s="13"/>
      <c r="B271" s="13"/>
      <c r="C271" s="13"/>
      <c r="D271" s="92"/>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row>
    <row r="272" spans="1:39" x14ac:dyDescent="0.2">
      <c r="A272" s="13"/>
      <c r="B272" s="13"/>
      <c r="C272" s="13"/>
      <c r="D272" s="92"/>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row>
    <row r="273" spans="1:39" x14ac:dyDescent="0.2">
      <c r="A273" s="13"/>
      <c r="B273" s="13"/>
      <c r="C273" s="13"/>
      <c r="D273" s="92"/>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row>
    <row r="274" spans="1:39" x14ac:dyDescent="0.2">
      <c r="A274" s="13"/>
      <c r="B274" s="13"/>
      <c r="C274" s="13"/>
      <c r="D274" s="92"/>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row>
    <row r="275" spans="1:39" x14ac:dyDescent="0.2">
      <c r="A275" s="13"/>
      <c r="B275" s="13"/>
      <c r="C275" s="13"/>
      <c r="D275" s="92"/>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row>
    <row r="276" spans="1:39" x14ac:dyDescent="0.2">
      <c r="A276" s="13"/>
      <c r="B276" s="13"/>
      <c r="C276" s="13"/>
      <c r="D276" s="92"/>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row>
    <row r="277" spans="1:39" x14ac:dyDescent="0.2">
      <c r="A277" s="13"/>
      <c r="B277" s="13"/>
      <c r="C277" s="13"/>
      <c r="D277" s="92"/>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row>
    <row r="278" spans="1:39" x14ac:dyDescent="0.2">
      <c r="A278" s="13"/>
      <c r="B278" s="13"/>
      <c r="C278" s="13"/>
      <c r="D278" s="92"/>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row>
    <row r="279" spans="1:39" x14ac:dyDescent="0.2">
      <c r="A279" s="13"/>
      <c r="B279" s="13"/>
      <c r="C279" s="13"/>
      <c r="D279" s="92"/>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row>
    <row r="280" spans="1:39" x14ac:dyDescent="0.2">
      <c r="A280" s="13"/>
      <c r="B280" s="13"/>
      <c r="C280" s="13"/>
      <c r="D280" s="92"/>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row>
    <row r="281" spans="1:39" x14ac:dyDescent="0.2">
      <c r="A281" s="13"/>
      <c r="B281" s="13"/>
      <c r="C281" s="13"/>
      <c r="D281" s="92"/>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row>
    <row r="282" spans="1:39" x14ac:dyDescent="0.2">
      <c r="A282" s="13"/>
      <c r="B282" s="13"/>
      <c r="C282" s="13"/>
      <c r="D282" s="92"/>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row>
    <row r="283" spans="1:39" x14ac:dyDescent="0.2">
      <c r="A283" s="13"/>
      <c r="B283" s="13"/>
      <c r="C283" s="13"/>
      <c r="D283" s="92"/>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row>
    <row r="284" spans="1:39" x14ac:dyDescent="0.2">
      <c r="A284" s="13"/>
      <c r="B284" s="13"/>
      <c r="C284" s="13"/>
      <c r="D284" s="92"/>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row>
    <row r="285" spans="1:39" x14ac:dyDescent="0.2">
      <c r="A285" s="13"/>
      <c r="B285" s="13"/>
      <c r="C285" s="13"/>
      <c r="D285" s="92"/>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row>
    <row r="286" spans="1:39" x14ac:dyDescent="0.2">
      <c r="A286" s="13"/>
      <c r="B286" s="13"/>
      <c r="C286" s="13"/>
      <c r="D286" s="92"/>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row>
    <row r="287" spans="1:39" x14ac:dyDescent="0.2">
      <c r="A287" s="13"/>
      <c r="B287" s="13"/>
      <c r="C287" s="13"/>
      <c r="D287" s="92"/>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row>
    <row r="288" spans="1:39" x14ac:dyDescent="0.2">
      <c r="A288" s="13"/>
      <c r="B288" s="13"/>
      <c r="C288" s="13"/>
      <c r="D288" s="92"/>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row>
    <row r="289" spans="1:39" x14ac:dyDescent="0.2">
      <c r="A289" s="13"/>
      <c r="B289" s="13"/>
      <c r="C289" s="13"/>
      <c r="D289" s="92"/>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row>
    <row r="290" spans="1:39" x14ac:dyDescent="0.2">
      <c r="A290" s="13"/>
      <c r="B290" s="13"/>
      <c r="C290" s="13"/>
      <c r="D290" s="92"/>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row>
    <row r="291" spans="1:39" x14ac:dyDescent="0.2">
      <c r="A291" s="13"/>
      <c r="B291" s="13"/>
      <c r="C291" s="13"/>
      <c r="D291" s="92"/>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row>
    <row r="292" spans="1:39" x14ac:dyDescent="0.2">
      <c r="A292" s="13"/>
      <c r="B292" s="13"/>
      <c r="C292" s="13"/>
      <c r="D292" s="92"/>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row>
    <row r="293" spans="1:39" x14ac:dyDescent="0.2">
      <c r="A293" s="13"/>
      <c r="B293" s="13"/>
      <c r="C293" s="13"/>
      <c r="D293" s="92"/>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row>
    <row r="294" spans="1:39" x14ac:dyDescent="0.2">
      <c r="A294" s="13"/>
      <c r="B294" s="13"/>
      <c r="C294" s="13"/>
      <c r="D294" s="92"/>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row>
    <row r="295" spans="1:39" x14ac:dyDescent="0.2">
      <c r="A295" s="13"/>
      <c r="B295" s="13"/>
      <c r="C295" s="13"/>
      <c r="D295" s="92"/>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row>
    <row r="296" spans="1:39" x14ac:dyDescent="0.2">
      <c r="A296" s="13"/>
      <c r="B296" s="13"/>
      <c r="C296" s="13"/>
      <c r="D296" s="92"/>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row>
    <row r="297" spans="1:39" x14ac:dyDescent="0.2">
      <c r="A297" s="13"/>
      <c r="B297" s="13"/>
      <c r="C297" s="13"/>
      <c r="D297" s="92"/>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row>
    <row r="298" spans="1:39" x14ac:dyDescent="0.2">
      <c r="A298" s="13"/>
      <c r="B298" s="13"/>
      <c r="C298" s="13"/>
      <c r="D298" s="92"/>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row>
    <row r="299" spans="1:39" x14ac:dyDescent="0.2">
      <c r="A299" s="13"/>
      <c r="B299" s="13"/>
      <c r="C299" s="13"/>
      <c r="D299" s="92"/>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row>
    <row r="300" spans="1:39" x14ac:dyDescent="0.2">
      <c r="A300" s="13"/>
      <c r="B300" s="13"/>
      <c r="C300" s="13"/>
      <c r="D300" s="92"/>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row>
    <row r="301" spans="1:39" x14ac:dyDescent="0.2">
      <c r="A301" s="13"/>
      <c r="B301" s="13"/>
      <c r="C301" s="13"/>
      <c r="D301" s="92"/>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row>
    <row r="302" spans="1:39" x14ac:dyDescent="0.2">
      <c r="A302" s="13"/>
      <c r="B302" s="13"/>
      <c r="C302" s="13"/>
      <c r="D302" s="92"/>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row>
    <row r="303" spans="1:39" x14ac:dyDescent="0.2">
      <c r="A303" s="13"/>
      <c r="B303" s="13"/>
      <c r="C303" s="13"/>
      <c r="D303" s="92"/>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row>
    <row r="304" spans="1:39" x14ac:dyDescent="0.2">
      <c r="A304" s="13"/>
      <c r="B304" s="13"/>
      <c r="C304" s="13"/>
      <c r="D304" s="92"/>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row>
    <row r="305" spans="1:39" x14ac:dyDescent="0.2">
      <c r="A305" s="13"/>
      <c r="B305" s="13"/>
      <c r="C305" s="13"/>
      <c r="D305" s="92"/>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row>
    <row r="306" spans="1:39" x14ac:dyDescent="0.2">
      <c r="A306" s="13"/>
      <c r="B306" s="13"/>
      <c r="C306" s="13"/>
      <c r="D306" s="92"/>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row>
    <row r="307" spans="1:39" x14ac:dyDescent="0.2">
      <c r="A307" s="13"/>
      <c r="B307" s="13"/>
      <c r="C307" s="13"/>
      <c r="D307" s="92"/>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row>
    <row r="308" spans="1:39" x14ac:dyDescent="0.2">
      <c r="A308" s="13"/>
      <c r="B308" s="13"/>
      <c r="C308" s="13"/>
      <c r="D308" s="92"/>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row>
    <row r="309" spans="1:39" x14ac:dyDescent="0.2">
      <c r="A309" s="13"/>
      <c r="B309" s="13"/>
      <c r="C309" s="13"/>
      <c r="D309" s="92"/>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row>
    <row r="310" spans="1:39" x14ac:dyDescent="0.2">
      <c r="A310" s="13"/>
      <c r="B310" s="13"/>
      <c r="C310" s="13"/>
      <c r="D310" s="92"/>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row>
    <row r="311" spans="1:39" x14ac:dyDescent="0.2">
      <c r="A311" s="13"/>
      <c r="B311" s="13"/>
      <c r="C311" s="13"/>
      <c r="D311" s="92"/>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row>
    <row r="312" spans="1:39" x14ac:dyDescent="0.2">
      <c r="A312" s="13"/>
      <c r="B312" s="13"/>
      <c r="C312" s="13"/>
      <c r="D312" s="92"/>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row>
    <row r="313" spans="1:39" x14ac:dyDescent="0.2">
      <c r="A313" s="13"/>
      <c r="B313" s="13"/>
      <c r="C313" s="13"/>
      <c r="D313" s="92"/>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row>
    <row r="314" spans="1:39" x14ac:dyDescent="0.2">
      <c r="A314" s="13"/>
      <c r="B314" s="13"/>
      <c r="C314" s="13"/>
      <c r="D314" s="92"/>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row>
    <row r="315" spans="1:39" x14ac:dyDescent="0.2">
      <c r="A315" s="13"/>
      <c r="B315" s="13"/>
      <c r="C315" s="13"/>
      <c r="D315" s="92"/>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row>
    <row r="316" spans="1:39" x14ac:dyDescent="0.2">
      <c r="A316" s="13"/>
      <c r="B316" s="13"/>
      <c r="C316" s="13"/>
      <c r="D316" s="92"/>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row>
    <row r="317" spans="1:39" x14ac:dyDescent="0.2">
      <c r="A317" s="13"/>
      <c r="B317" s="13"/>
      <c r="C317" s="13"/>
      <c r="D317" s="92"/>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row>
    <row r="318" spans="1:39" x14ac:dyDescent="0.2">
      <c r="A318" s="13"/>
      <c r="B318" s="13"/>
      <c r="C318" s="13"/>
      <c r="D318" s="92"/>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row>
    <row r="319" spans="1:39" x14ac:dyDescent="0.2">
      <c r="A319" s="13"/>
      <c r="B319" s="13"/>
      <c r="C319" s="13"/>
      <c r="D319" s="92"/>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row>
    <row r="320" spans="1:39" x14ac:dyDescent="0.2">
      <c r="A320" s="13"/>
      <c r="B320" s="13"/>
      <c r="C320" s="13"/>
      <c r="D320" s="92"/>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row>
    <row r="321" spans="1:39" x14ac:dyDescent="0.2">
      <c r="A321" s="13"/>
      <c r="B321" s="13"/>
      <c r="C321" s="13"/>
      <c r="D321" s="92"/>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row>
    <row r="322" spans="1:39" x14ac:dyDescent="0.2">
      <c r="A322" s="13"/>
      <c r="B322" s="13"/>
      <c r="C322" s="13"/>
      <c r="D322" s="92"/>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row>
    <row r="323" spans="1:39" x14ac:dyDescent="0.2">
      <c r="A323" s="13"/>
      <c r="B323" s="13"/>
      <c r="C323" s="13"/>
      <c r="D323" s="92"/>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row>
    <row r="324" spans="1:39" x14ac:dyDescent="0.2">
      <c r="A324" s="13"/>
      <c r="B324" s="13"/>
      <c r="C324" s="13"/>
      <c r="D324" s="92"/>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row>
    <row r="325" spans="1:39" x14ac:dyDescent="0.2">
      <c r="A325" s="13"/>
      <c r="B325" s="13"/>
      <c r="C325" s="13"/>
      <c r="D325" s="92"/>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row>
    <row r="326" spans="1:39" x14ac:dyDescent="0.2">
      <c r="A326" s="13"/>
      <c r="B326" s="13"/>
      <c r="C326" s="13"/>
      <c r="D326" s="92"/>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row>
    <row r="327" spans="1:39" x14ac:dyDescent="0.2">
      <c r="A327" s="13"/>
      <c r="B327" s="13"/>
      <c r="C327" s="13"/>
      <c r="D327" s="92"/>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row>
    <row r="328" spans="1:39" x14ac:dyDescent="0.2">
      <c r="A328" s="13"/>
      <c r="B328" s="13"/>
      <c r="C328" s="13"/>
      <c r="D328" s="92"/>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row>
    <row r="329" spans="1:39" x14ac:dyDescent="0.2">
      <c r="A329" s="13"/>
      <c r="B329" s="13"/>
      <c r="C329" s="13"/>
      <c r="D329" s="92"/>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row>
    <row r="330" spans="1:39" x14ac:dyDescent="0.2">
      <c r="A330" s="13"/>
      <c r="B330" s="13"/>
      <c r="C330" s="13"/>
      <c r="D330" s="92"/>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row>
    <row r="331" spans="1:39" x14ac:dyDescent="0.2">
      <c r="A331" s="13"/>
      <c r="B331" s="13"/>
      <c r="C331" s="13"/>
      <c r="D331" s="92"/>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row>
    <row r="332" spans="1:39" x14ac:dyDescent="0.2">
      <c r="A332" s="13"/>
      <c r="B332" s="13"/>
      <c r="C332" s="13"/>
      <c r="D332" s="92"/>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row>
    <row r="333" spans="1:39" x14ac:dyDescent="0.2">
      <c r="A333" s="13"/>
      <c r="B333" s="13"/>
      <c r="C333" s="13"/>
      <c r="D333" s="92"/>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row>
    <row r="334" spans="1:39" x14ac:dyDescent="0.2">
      <c r="A334" s="13"/>
      <c r="B334" s="13"/>
      <c r="C334" s="13"/>
      <c r="D334" s="92"/>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row>
    <row r="335" spans="1:39" x14ac:dyDescent="0.2">
      <c r="A335" s="13"/>
      <c r="B335" s="13"/>
      <c r="C335" s="13"/>
      <c r="D335" s="92"/>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row>
    <row r="336" spans="1:39" x14ac:dyDescent="0.2">
      <c r="A336" s="13"/>
      <c r="B336" s="13"/>
      <c r="C336" s="13"/>
      <c r="D336" s="92"/>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row>
    <row r="337" spans="1:39" x14ac:dyDescent="0.2">
      <c r="A337" s="13"/>
      <c r="B337" s="13"/>
      <c r="C337" s="13"/>
      <c r="D337" s="92"/>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row>
    <row r="338" spans="1:39" x14ac:dyDescent="0.2">
      <c r="A338" s="13"/>
      <c r="B338" s="13"/>
      <c r="C338" s="13"/>
      <c r="D338" s="92"/>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row>
    <row r="339" spans="1:39" x14ac:dyDescent="0.2">
      <c r="A339" s="13"/>
      <c r="B339" s="13"/>
      <c r="C339" s="13"/>
      <c r="D339" s="92"/>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row>
    <row r="340" spans="1:39" x14ac:dyDescent="0.2">
      <c r="A340" s="13"/>
      <c r="B340" s="13"/>
      <c r="C340" s="13"/>
      <c r="D340" s="92"/>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row>
    <row r="341" spans="1:39" x14ac:dyDescent="0.2">
      <c r="A341" s="13"/>
      <c r="B341" s="13"/>
      <c r="C341" s="13"/>
      <c r="D341" s="92"/>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row>
    <row r="342" spans="1:39" x14ac:dyDescent="0.2">
      <c r="A342" s="13"/>
      <c r="B342" s="13"/>
      <c r="C342" s="13"/>
      <c r="D342" s="92"/>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row>
    <row r="343" spans="1:39" x14ac:dyDescent="0.2">
      <c r="A343" s="13"/>
      <c r="B343" s="13"/>
      <c r="C343" s="13"/>
      <c r="D343" s="92"/>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row>
    <row r="344" spans="1:39" x14ac:dyDescent="0.2">
      <c r="A344" s="13"/>
      <c r="B344" s="13"/>
      <c r="C344" s="13"/>
      <c r="D344" s="92"/>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row>
    <row r="345" spans="1:39" x14ac:dyDescent="0.2">
      <c r="A345" s="13"/>
      <c r="B345" s="13"/>
      <c r="C345" s="13"/>
      <c r="D345" s="92"/>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row>
    <row r="346" spans="1:39" x14ac:dyDescent="0.2">
      <c r="A346" s="13"/>
      <c r="B346" s="13"/>
      <c r="C346" s="13"/>
      <c r="D346" s="9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row>
    <row r="347" spans="1:39" x14ac:dyDescent="0.2">
      <c r="A347" s="13"/>
      <c r="B347" s="13"/>
      <c r="C347" s="13"/>
      <c r="D347" s="92"/>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row>
    <row r="348" spans="1:39" x14ac:dyDescent="0.2">
      <c r="A348" s="13"/>
      <c r="B348" s="13"/>
      <c r="C348" s="13"/>
      <c r="D348" s="92"/>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row>
    <row r="349" spans="1:39" x14ac:dyDescent="0.2">
      <c r="A349" s="13"/>
      <c r="B349" s="13"/>
      <c r="C349" s="13"/>
      <c r="D349" s="92"/>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row>
    <row r="350" spans="1:39" x14ac:dyDescent="0.2">
      <c r="A350" s="13"/>
      <c r="B350" s="13"/>
      <c r="C350" s="13"/>
      <c r="D350" s="92"/>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row>
    <row r="351" spans="1:39" x14ac:dyDescent="0.2">
      <c r="A351" s="13"/>
      <c r="B351" s="13"/>
      <c r="C351" s="13"/>
      <c r="D351" s="92"/>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row>
    <row r="352" spans="1:39" x14ac:dyDescent="0.2">
      <c r="A352" s="13"/>
      <c r="B352" s="13"/>
      <c r="C352" s="13"/>
      <c r="D352" s="92"/>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row>
    <row r="353" spans="1:39" x14ac:dyDescent="0.2">
      <c r="A353" s="13"/>
      <c r="B353" s="13"/>
      <c r="C353" s="13"/>
      <c r="D353" s="92"/>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row>
    <row r="354" spans="1:39" x14ac:dyDescent="0.2">
      <c r="A354" s="13"/>
      <c r="B354" s="13"/>
      <c r="C354" s="13"/>
      <c r="D354" s="92"/>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row>
    <row r="355" spans="1:39" x14ac:dyDescent="0.2">
      <c r="A355" s="13"/>
      <c r="B355" s="13"/>
      <c r="C355" s="13"/>
      <c r="D355" s="92"/>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row>
    <row r="356" spans="1:39" x14ac:dyDescent="0.2">
      <c r="A356" s="13"/>
      <c r="B356" s="13"/>
      <c r="C356" s="13"/>
      <c r="D356" s="92"/>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row>
    <row r="357" spans="1:39" x14ac:dyDescent="0.2">
      <c r="A357" s="13"/>
      <c r="B357" s="13"/>
      <c r="C357" s="13"/>
      <c r="D357" s="92"/>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row>
    <row r="358" spans="1:39" x14ac:dyDescent="0.2">
      <c r="A358" s="13"/>
      <c r="B358" s="13"/>
      <c r="C358" s="13"/>
      <c r="D358" s="92"/>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row>
    <row r="359" spans="1:39" x14ac:dyDescent="0.2">
      <c r="A359" s="13"/>
      <c r="B359" s="13"/>
      <c r="C359" s="13"/>
      <c r="D359" s="92"/>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row>
    <row r="360" spans="1:39" x14ac:dyDescent="0.2">
      <c r="A360" s="13"/>
      <c r="B360" s="13"/>
      <c r="C360" s="13"/>
      <c r="D360" s="92"/>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row>
    <row r="361" spans="1:39" x14ac:dyDescent="0.2">
      <c r="A361" s="13"/>
      <c r="B361" s="13"/>
      <c r="C361" s="13"/>
      <c r="D361" s="92"/>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row>
    <row r="362" spans="1:39" x14ac:dyDescent="0.2">
      <c r="A362" s="13"/>
      <c r="B362" s="13"/>
      <c r="C362" s="13"/>
      <c r="D362" s="92"/>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row>
    <row r="363" spans="1:39" x14ac:dyDescent="0.2">
      <c r="A363" s="13"/>
      <c r="B363" s="13"/>
      <c r="C363" s="13"/>
      <c r="D363" s="92"/>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row>
    <row r="364" spans="1:39" x14ac:dyDescent="0.2">
      <c r="A364" s="13"/>
      <c r="B364" s="13"/>
      <c r="C364" s="13"/>
      <c r="D364" s="92"/>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row>
    <row r="365" spans="1:39" x14ac:dyDescent="0.2">
      <c r="A365" s="13"/>
      <c r="B365" s="13"/>
      <c r="C365" s="13"/>
      <c r="D365" s="92"/>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row>
    <row r="366" spans="1:39" x14ac:dyDescent="0.2">
      <c r="A366" s="13"/>
      <c r="B366" s="13"/>
      <c r="C366" s="13"/>
      <c r="D366" s="92"/>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row>
    <row r="367" spans="1:39" x14ac:dyDescent="0.2">
      <c r="A367" s="13"/>
      <c r="B367" s="13"/>
      <c r="C367" s="13"/>
      <c r="D367" s="92"/>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row>
    <row r="368" spans="1:39" x14ac:dyDescent="0.2">
      <c r="A368" s="13"/>
      <c r="B368" s="13"/>
      <c r="C368" s="13"/>
      <c r="D368" s="92"/>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row>
    <row r="369" spans="1:39" x14ac:dyDescent="0.2">
      <c r="A369" s="13"/>
      <c r="B369" s="13"/>
      <c r="C369" s="13"/>
      <c r="D369" s="92"/>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row>
    <row r="370" spans="1:39" x14ac:dyDescent="0.2">
      <c r="A370" s="13"/>
      <c r="B370" s="13"/>
      <c r="C370" s="13"/>
      <c r="D370" s="92"/>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row>
    <row r="371" spans="1:39" x14ac:dyDescent="0.2">
      <c r="A371" s="13"/>
      <c r="B371" s="13"/>
      <c r="C371" s="13"/>
      <c r="D371" s="92"/>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row>
    <row r="372" spans="1:39" x14ac:dyDescent="0.2">
      <c r="A372" s="13"/>
      <c r="B372" s="13"/>
      <c r="C372" s="13"/>
      <c r="D372" s="92"/>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row>
    <row r="373" spans="1:39" x14ac:dyDescent="0.2">
      <c r="A373" s="13"/>
      <c r="B373" s="13"/>
      <c r="C373" s="13"/>
      <c r="D373" s="92"/>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row>
    <row r="374" spans="1:39" x14ac:dyDescent="0.2">
      <c r="A374" s="13"/>
      <c r="B374" s="13"/>
      <c r="C374" s="13"/>
      <c r="D374" s="92"/>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row>
    <row r="375" spans="1:39" x14ac:dyDescent="0.2">
      <c r="A375" s="13"/>
      <c r="B375" s="13"/>
      <c r="C375" s="13"/>
      <c r="D375" s="92"/>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row>
    <row r="376" spans="1:39" x14ac:dyDescent="0.2">
      <c r="A376" s="13"/>
      <c r="B376" s="13"/>
      <c r="C376" s="13"/>
      <c r="D376" s="92"/>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row>
    <row r="377" spans="1:39" x14ac:dyDescent="0.2">
      <c r="A377" s="13"/>
      <c r="B377" s="13"/>
      <c r="C377" s="13"/>
      <c r="D377" s="92"/>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row>
    <row r="378" spans="1:39" x14ac:dyDescent="0.2">
      <c r="A378" s="13"/>
      <c r="B378" s="13"/>
      <c r="C378" s="13"/>
      <c r="D378" s="92"/>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row>
    <row r="379" spans="1:39" x14ac:dyDescent="0.2">
      <c r="A379" s="13"/>
      <c r="B379" s="13"/>
      <c r="C379" s="13"/>
      <c r="D379" s="92"/>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row>
    <row r="380" spans="1:39" x14ac:dyDescent="0.2">
      <c r="A380" s="13"/>
      <c r="B380" s="13"/>
      <c r="C380" s="13"/>
      <c r="D380" s="92"/>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row>
    <row r="381" spans="1:39" x14ac:dyDescent="0.2">
      <c r="A381" s="13"/>
      <c r="B381" s="13"/>
      <c r="C381" s="13"/>
      <c r="D381" s="92"/>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row>
    <row r="382" spans="1:39" x14ac:dyDescent="0.2">
      <c r="A382" s="13"/>
      <c r="B382" s="13"/>
      <c r="C382" s="13"/>
      <c r="D382" s="92"/>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row>
    <row r="383" spans="1:39" x14ac:dyDescent="0.2">
      <c r="A383" s="13"/>
      <c r="B383" s="13"/>
      <c r="C383" s="13"/>
      <c r="D383" s="92"/>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row>
    <row r="384" spans="1:39" x14ac:dyDescent="0.2">
      <c r="A384" s="13"/>
      <c r="B384" s="13"/>
      <c r="C384" s="13"/>
      <c r="D384" s="92"/>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row>
    <row r="385" spans="1:39" x14ac:dyDescent="0.2">
      <c r="A385" s="13"/>
      <c r="B385" s="13"/>
      <c r="C385" s="13"/>
      <c r="D385" s="92"/>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row>
    <row r="386" spans="1:39" x14ac:dyDescent="0.2">
      <c r="A386" s="13"/>
      <c r="B386" s="13"/>
      <c r="C386" s="13"/>
      <c r="D386" s="92"/>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row>
    <row r="387" spans="1:39" x14ac:dyDescent="0.2">
      <c r="A387" s="13"/>
      <c r="B387" s="13"/>
      <c r="C387" s="13"/>
      <c r="D387" s="92"/>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row>
    <row r="388" spans="1:39" x14ac:dyDescent="0.2">
      <c r="A388" s="13"/>
      <c r="B388" s="13"/>
      <c r="C388" s="13"/>
      <c r="D388" s="92"/>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row>
    <row r="389" spans="1:39" x14ac:dyDescent="0.2">
      <c r="A389" s="13"/>
      <c r="B389" s="13"/>
      <c r="C389" s="13"/>
      <c r="D389" s="92"/>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row>
    <row r="390" spans="1:39" x14ac:dyDescent="0.2">
      <c r="A390" s="13"/>
      <c r="B390" s="13"/>
      <c r="C390" s="13"/>
      <c r="D390" s="92"/>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row>
    <row r="391" spans="1:39" x14ac:dyDescent="0.2">
      <c r="A391" s="13"/>
      <c r="B391" s="13"/>
      <c r="C391" s="13"/>
      <c r="D391" s="92"/>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row>
    <row r="392" spans="1:39" x14ac:dyDescent="0.2">
      <c r="A392" s="13"/>
      <c r="B392" s="13"/>
      <c r="C392" s="13"/>
      <c r="D392" s="92"/>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row>
    <row r="393" spans="1:39" x14ac:dyDescent="0.2">
      <c r="A393" s="13"/>
      <c r="B393" s="13"/>
      <c r="C393" s="13"/>
      <c r="D393" s="92"/>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row>
    <row r="394" spans="1:39" x14ac:dyDescent="0.2">
      <c r="A394" s="13"/>
      <c r="B394" s="13"/>
      <c r="C394" s="13"/>
      <c r="D394" s="92"/>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row>
    <row r="395" spans="1:39" x14ac:dyDescent="0.2">
      <c r="A395" s="13"/>
      <c r="B395" s="13"/>
      <c r="C395" s="13"/>
      <c r="D395" s="92"/>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row>
    <row r="396" spans="1:39" x14ac:dyDescent="0.2">
      <c r="A396" s="13"/>
      <c r="B396" s="13"/>
      <c r="C396" s="13"/>
      <c r="D396" s="92"/>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row>
    <row r="397" spans="1:39" x14ac:dyDescent="0.2">
      <c r="A397" s="13"/>
      <c r="B397" s="13"/>
      <c r="C397" s="13"/>
      <c r="D397" s="92"/>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row>
    <row r="398" spans="1:39" x14ac:dyDescent="0.2">
      <c r="A398" s="13"/>
      <c r="B398" s="13"/>
      <c r="C398" s="13"/>
      <c r="D398" s="92"/>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row>
    <row r="399" spans="1:39" x14ac:dyDescent="0.2">
      <c r="A399" s="13"/>
      <c r="B399" s="13"/>
      <c r="C399" s="13"/>
      <c r="D399" s="92"/>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row>
    <row r="400" spans="1:39" x14ac:dyDescent="0.2">
      <c r="A400" s="13"/>
      <c r="B400" s="13"/>
      <c r="C400" s="13"/>
      <c r="D400" s="92"/>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row>
    <row r="401" spans="1:39" x14ac:dyDescent="0.2">
      <c r="A401" s="13"/>
      <c r="B401" s="13"/>
      <c r="C401" s="13"/>
      <c r="D401" s="92"/>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row>
    <row r="402" spans="1:39" x14ac:dyDescent="0.2">
      <c r="A402" s="13"/>
      <c r="B402" s="13"/>
      <c r="C402" s="13"/>
      <c r="D402" s="92"/>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row>
    <row r="403" spans="1:39" x14ac:dyDescent="0.2">
      <c r="A403" s="13"/>
      <c r="B403" s="13"/>
      <c r="C403" s="13"/>
      <c r="D403" s="92"/>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row>
    <row r="404" spans="1:39" x14ac:dyDescent="0.2">
      <c r="A404" s="13"/>
      <c r="B404" s="13"/>
      <c r="C404" s="13"/>
      <c r="D404" s="92"/>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row>
    <row r="405" spans="1:39" x14ac:dyDescent="0.2">
      <c r="A405" s="13"/>
      <c r="B405" s="13"/>
      <c r="C405" s="13"/>
      <c r="D405" s="92"/>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row>
    <row r="406" spans="1:39" x14ac:dyDescent="0.2">
      <c r="A406" s="13"/>
      <c r="B406" s="13"/>
      <c r="C406" s="13"/>
      <c r="D406" s="92"/>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row>
    <row r="407" spans="1:39" x14ac:dyDescent="0.2">
      <c r="A407" s="13"/>
      <c r="B407" s="13"/>
      <c r="C407" s="13"/>
      <c r="D407" s="92"/>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row>
    <row r="408" spans="1:39" x14ac:dyDescent="0.2">
      <c r="A408" s="13"/>
      <c r="B408" s="13"/>
      <c r="C408" s="13"/>
      <c r="D408" s="92"/>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row>
    <row r="409" spans="1:39" x14ac:dyDescent="0.2">
      <c r="A409" s="13"/>
      <c r="B409" s="13"/>
      <c r="C409" s="13"/>
      <c r="D409" s="92"/>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row>
    <row r="410" spans="1:39" x14ac:dyDescent="0.2">
      <c r="A410" s="13"/>
      <c r="B410" s="13"/>
      <c r="C410" s="13"/>
      <c r="D410" s="92"/>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row>
    <row r="411" spans="1:39" x14ac:dyDescent="0.2">
      <c r="A411" s="13"/>
      <c r="B411" s="13"/>
      <c r="C411" s="13"/>
      <c r="D411" s="92"/>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row>
    <row r="412" spans="1:39" x14ac:dyDescent="0.2">
      <c r="A412" s="13"/>
      <c r="B412" s="13"/>
      <c r="C412" s="13"/>
      <c r="D412" s="92"/>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row>
    <row r="413" spans="1:39" x14ac:dyDescent="0.2">
      <c r="A413" s="13"/>
      <c r="B413" s="13"/>
      <c r="C413" s="13"/>
      <c r="D413" s="92"/>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row>
    <row r="414" spans="1:39" x14ac:dyDescent="0.2">
      <c r="A414" s="13"/>
      <c r="B414" s="13"/>
      <c r="C414" s="13"/>
      <c r="D414" s="92"/>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row>
    <row r="415" spans="1:39" x14ac:dyDescent="0.2">
      <c r="A415" s="13"/>
      <c r="B415" s="13"/>
      <c r="C415" s="13"/>
      <c r="D415" s="92"/>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row>
    <row r="416" spans="1:39" x14ac:dyDescent="0.2">
      <c r="A416" s="13"/>
      <c r="B416" s="13"/>
      <c r="C416" s="13"/>
      <c r="D416" s="92"/>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row>
    <row r="417" spans="1:39" x14ac:dyDescent="0.2">
      <c r="A417" s="13"/>
      <c r="B417" s="13"/>
      <c r="C417" s="13"/>
      <c r="D417" s="92"/>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row>
    <row r="418" spans="1:39" x14ac:dyDescent="0.2">
      <c r="A418" s="13"/>
      <c r="B418" s="13"/>
      <c r="C418" s="13"/>
      <c r="D418" s="92"/>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row>
    <row r="419" spans="1:39" x14ac:dyDescent="0.2">
      <c r="A419" s="13"/>
      <c r="B419" s="13"/>
      <c r="C419" s="13"/>
      <c r="D419" s="92"/>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row>
    <row r="420" spans="1:39" x14ac:dyDescent="0.2">
      <c r="A420" s="13"/>
      <c r="B420" s="13"/>
      <c r="C420" s="13"/>
      <c r="D420" s="92"/>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row>
    <row r="421" spans="1:39" x14ac:dyDescent="0.2">
      <c r="A421" s="13"/>
      <c r="B421" s="13"/>
      <c r="C421" s="13"/>
      <c r="D421" s="92"/>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row>
    <row r="422" spans="1:39" x14ac:dyDescent="0.2">
      <c r="A422" s="13"/>
      <c r="B422" s="13"/>
      <c r="C422" s="13"/>
      <c r="D422" s="92"/>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row>
    <row r="423" spans="1:39" x14ac:dyDescent="0.2">
      <c r="A423" s="13"/>
      <c r="B423" s="13"/>
      <c r="C423" s="13"/>
      <c r="D423" s="92"/>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row>
    <row r="424" spans="1:39" x14ac:dyDescent="0.2">
      <c r="A424" s="13"/>
      <c r="B424" s="13"/>
      <c r="C424" s="13"/>
      <c r="D424" s="92"/>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row>
    <row r="425" spans="1:39" x14ac:dyDescent="0.2">
      <c r="A425" s="13"/>
      <c r="B425" s="13"/>
      <c r="C425" s="13"/>
      <c r="D425" s="92"/>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row>
    <row r="426" spans="1:39" x14ac:dyDescent="0.2">
      <c r="A426" s="13"/>
      <c r="B426" s="13"/>
      <c r="C426" s="13"/>
      <c r="D426" s="92"/>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row>
    <row r="427" spans="1:39" x14ac:dyDescent="0.2">
      <c r="A427" s="13"/>
      <c r="B427" s="13"/>
      <c r="C427" s="13"/>
      <c r="D427" s="92"/>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row>
    <row r="428" spans="1:39" x14ac:dyDescent="0.2">
      <c r="A428" s="13"/>
      <c r="B428" s="13"/>
      <c r="C428" s="13"/>
      <c r="D428" s="92"/>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row>
    <row r="429" spans="1:39" x14ac:dyDescent="0.2">
      <c r="A429" s="13"/>
      <c r="B429" s="13"/>
      <c r="C429" s="13"/>
      <c r="D429" s="92"/>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row>
    <row r="430" spans="1:39" x14ac:dyDescent="0.2">
      <c r="A430" s="13"/>
      <c r="B430" s="13"/>
      <c r="C430" s="13"/>
      <c r="D430" s="92"/>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row>
    <row r="431" spans="1:39" x14ac:dyDescent="0.2">
      <c r="A431" s="13"/>
      <c r="B431" s="13"/>
      <c r="C431" s="13"/>
      <c r="D431" s="9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row>
    <row r="432" spans="1:39" x14ac:dyDescent="0.2">
      <c r="A432" s="13"/>
      <c r="B432" s="13"/>
      <c r="C432" s="13"/>
      <c r="D432" s="92"/>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row>
    <row r="433" spans="1:39" x14ac:dyDescent="0.2">
      <c r="A433" s="13"/>
      <c r="B433" s="13"/>
      <c r="C433" s="13"/>
      <c r="D433" s="92"/>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row>
    <row r="434" spans="1:39" x14ac:dyDescent="0.2">
      <c r="A434" s="13"/>
      <c r="B434" s="13"/>
      <c r="C434" s="13"/>
      <c r="D434" s="92"/>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row>
    <row r="435" spans="1:39" x14ac:dyDescent="0.2">
      <c r="A435" s="13"/>
      <c r="B435" s="13"/>
      <c r="C435" s="13"/>
      <c r="D435" s="92"/>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row>
    <row r="436" spans="1:39" x14ac:dyDescent="0.2">
      <c r="A436" s="13"/>
      <c r="B436" s="13"/>
      <c r="C436" s="13"/>
      <c r="D436" s="92"/>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row>
    <row r="437" spans="1:39" x14ac:dyDescent="0.2">
      <c r="A437" s="13"/>
      <c r="B437" s="13"/>
      <c r="C437" s="13"/>
      <c r="D437" s="92"/>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row>
    <row r="438" spans="1:39" x14ac:dyDescent="0.2">
      <c r="A438" s="13"/>
      <c r="B438" s="13"/>
      <c r="C438" s="13"/>
      <c r="D438" s="92"/>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39" x14ac:dyDescent="0.2">
      <c r="A439" s="13"/>
      <c r="B439" s="13"/>
      <c r="C439" s="13"/>
      <c r="D439" s="92"/>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39" x14ac:dyDescent="0.2">
      <c r="A440" s="13"/>
      <c r="B440" s="13"/>
      <c r="C440" s="13"/>
      <c r="D440" s="92"/>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39" x14ac:dyDescent="0.2">
      <c r="A441" s="13"/>
      <c r="B441" s="13"/>
      <c r="C441" s="13"/>
      <c r="D441" s="92"/>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39" x14ac:dyDescent="0.2">
      <c r="A442" s="13"/>
      <c r="B442" s="13"/>
      <c r="C442" s="13"/>
      <c r="D442" s="92"/>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39" x14ac:dyDescent="0.2">
      <c r="A443" s="13"/>
      <c r="B443" s="13"/>
      <c r="C443" s="13"/>
      <c r="D443" s="92"/>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39" x14ac:dyDescent="0.2">
      <c r="A444" s="13"/>
      <c r="B444" s="13"/>
      <c r="C444" s="13"/>
      <c r="D444" s="92"/>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39" x14ac:dyDescent="0.2">
      <c r="A445" s="13"/>
      <c r="B445" s="13"/>
      <c r="C445" s="13"/>
      <c r="D445" s="92"/>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39" x14ac:dyDescent="0.2">
      <c r="A446" s="13"/>
      <c r="B446" s="13"/>
      <c r="C446" s="13"/>
      <c r="D446" s="92"/>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39" x14ac:dyDescent="0.2">
      <c r="A447" s="13"/>
      <c r="B447" s="13"/>
      <c r="C447" s="13"/>
      <c r="D447" s="92"/>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row r="448" spans="1:39" x14ac:dyDescent="0.2">
      <c r="A448" s="13"/>
      <c r="B448" s="13"/>
      <c r="C448" s="13"/>
      <c r="D448" s="92"/>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row>
    <row r="449" spans="1:39" x14ac:dyDescent="0.2">
      <c r="A449" s="13"/>
      <c r="B449" s="13"/>
      <c r="C449" s="13"/>
      <c r="D449" s="92"/>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row>
    <row r="450" spans="1:39" x14ac:dyDescent="0.2">
      <c r="A450" s="13"/>
      <c r="B450" s="13"/>
      <c r="C450" s="13"/>
      <c r="D450" s="92"/>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row>
    <row r="451" spans="1:39" x14ac:dyDescent="0.2">
      <c r="A451" s="13"/>
      <c r="B451" s="13"/>
      <c r="C451" s="13"/>
      <c r="D451" s="92"/>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row>
    <row r="452" spans="1:39" x14ac:dyDescent="0.2">
      <c r="A452" s="13"/>
      <c r="B452" s="13"/>
      <c r="C452" s="13"/>
      <c r="D452" s="92"/>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row>
    <row r="453" spans="1:39" x14ac:dyDescent="0.2">
      <c r="A453" s="13"/>
      <c r="B453" s="13"/>
      <c r="C453" s="13"/>
      <c r="D453" s="92"/>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row>
    <row r="454" spans="1:39" x14ac:dyDescent="0.2">
      <c r="A454" s="13"/>
      <c r="B454" s="13"/>
      <c r="C454" s="13"/>
      <c r="D454" s="92"/>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row>
    <row r="455" spans="1:39" x14ac:dyDescent="0.2">
      <c r="A455" s="13"/>
      <c r="B455" s="13"/>
      <c r="C455" s="13"/>
      <c r="D455" s="92"/>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row>
    <row r="456" spans="1:39" x14ac:dyDescent="0.2">
      <c r="A456" s="13"/>
      <c r="B456" s="13"/>
      <c r="C456" s="13"/>
      <c r="D456" s="92"/>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row>
    <row r="457" spans="1:39" x14ac:dyDescent="0.2">
      <c r="A457" s="13"/>
      <c r="B457" s="13"/>
      <c r="C457" s="13"/>
      <c r="D457" s="92"/>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row>
    <row r="458" spans="1:39" x14ac:dyDescent="0.2">
      <c r="A458" s="13"/>
      <c r="B458" s="13"/>
      <c r="C458" s="13"/>
      <c r="D458" s="92"/>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row>
    <row r="459" spans="1:39" x14ac:dyDescent="0.2">
      <c r="A459" s="13"/>
      <c r="B459" s="13"/>
      <c r="C459" s="13"/>
      <c r="D459" s="92"/>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row>
    <row r="460" spans="1:39" x14ac:dyDescent="0.2">
      <c r="A460" s="13"/>
      <c r="B460" s="13"/>
      <c r="C460" s="13"/>
      <c r="D460" s="92"/>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row>
    <row r="461" spans="1:39" x14ac:dyDescent="0.2">
      <c r="A461" s="13"/>
      <c r="B461" s="13"/>
      <c r="C461" s="13"/>
      <c r="D461" s="92"/>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row>
    <row r="462" spans="1:39" x14ac:dyDescent="0.2">
      <c r="A462" s="13"/>
      <c r="B462" s="13"/>
      <c r="C462" s="13"/>
      <c r="D462" s="92"/>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row>
    <row r="463" spans="1:39" x14ac:dyDescent="0.2">
      <c r="A463" s="13"/>
      <c r="B463" s="13"/>
      <c r="C463" s="13"/>
      <c r="D463" s="92"/>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row>
    <row r="464" spans="1:39" x14ac:dyDescent="0.2">
      <c r="A464" s="13"/>
      <c r="B464" s="13"/>
      <c r="C464" s="13"/>
      <c r="D464" s="92"/>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row>
    <row r="465" spans="1:39" x14ac:dyDescent="0.2">
      <c r="A465" s="13"/>
      <c r="B465" s="13"/>
      <c r="C465" s="13"/>
      <c r="D465" s="92"/>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row>
    <row r="466" spans="1:39" x14ac:dyDescent="0.2">
      <c r="A466" s="13"/>
      <c r="B466" s="13"/>
      <c r="C466" s="13"/>
      <c r="D466" s="92"/>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row>
    <row r="467" spans="1:39" x14ac:dyDescent="0.2">
      <c r="A467" s="13"/>
      <c r="B467" s="13"/>
      <c r="C467" s="13"/>
      <c r="D467" s="92"/>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row>
    <row r="468" spans="1:39" x14ac:dyDescent="0.2">
      <c r="A468" s="13"/>
      <c r="B468" s="13"/>
      <c r="C468" s="13"/>
      <c r="D468" s="92"/>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row>
    <row r="469" spans="1:39" x14ac:dyDescent="0.2">
      <c r="A469" s="13"/>
      <c r="B469" s="13"/>
      <c r="C469" s="13"/>
      <c r="D469" s="92"/>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row>
    <row r="470" spans="1:39" x14ac:dyDescent="0.2">
      <c r="A470" s="13"/>
      <c r="B470" s="13"/>
      <c r="C470" s="13"/>
      <c r="D470" s="92"/>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row>
    <row r="471" spans="1:39" x14ac:dyDescent="0.2">
      <c r="A471" s="13"/>
      <c r="B471" s="13"/>
      <c r="C471" s="13"/>
      <c r="D471" s="92"/>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row>
    <row r="472" spans="1:39" x14ac:dyDescent="0.2">
      <c r="A472" s="13"/>
      <c r="B472" s="13"/>
      <c r="C472" s="13"/>
      <c r="D472" s="92"/>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row>
    <row r="473" spans="1:39" x14ac:dyDescent="0.2">
      <c r="A473" s="13"/>
      <c r="B473" s="13"/>
      <c r="C473" s="13"/>
      <c r="D473" s="92"/>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row>
    <row r="474" spans="1:39" x14ac:dyDescent="0.2">
      <c r="A474" s="13"/>
      <c r="B474" s="13"/>
      <c r="C474" s="13"/>
      <c r="D474" s="92"/>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row>
    <row r="475" spans="1:39" x14ac:dyDescent="0.2">
      <c r="A475" s="13"/>
      <c r="B475" s="13"/>
      <c r="C475" s="13"/>
      <c r="D475" s="92"/>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row>
    <row r="476" spans="1:39" x14ac:dyDescent="0.2">
      <c r="A476" s="13"/>
      <c r="B476" s="13"/>
      <c r="C476" s="13"/>
      <c r="D476" s="92"/>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row>
    <row r="477" spans="1:39" x14ac:dyDescent="0.2">
      <c r="A477" s="13"/>
      <c r="B477" s="13"/>
      <c r="C477" s="13"/>
      <c r="D477" s="92"/>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row>
    <row r="478" spans="1:39" x14ac:dyDescent="0.2">
      <c r="A478" s="13"/>
      <c r="B478" s="13"/>
      <c r="C478" s="13"/>
      <c r="D478" s="92"/>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row>
    <row r="479" spans="1:39" x14ac:dyDescent="0.2">
      <c r="A479" s="13"/>
      <c r="B479" s="13"/>
      <c r="C479" s="13"/>
      <c r="D479" s="92"/>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row>
    <row r="480" spans="1:39" x14ac:dyDescent="0.2">
      <c r="A480" s="13"/>
      <c r="B480" s="13"/>
      <c r="C480" s="13"/>
      <c r="D480" s="92"/>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row>
    <row r="481" spans="1:39" x14ac:dyDescent="0.2">
      <c r="A481" s="13"/>
      <c r="B481" s="13"/>
      <c r="C481" s="13"/>
      <c r="D481" s="92"/>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row>
    <row r="482" spans="1:39" x14ac:dyDescent="0.2">
      <c r="A482" s="13"/>
      <c r="B482" s="13"/>
      <c r="C482" s="13"/>
      <c r="D482" s="92"/>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row>
    <row r="483" spans="1:39" x14ac:dyDescent="0.2">
      <c r="A483" s="13"/>
      <c r="B483" s="13"/>
      <c r="C483" s="13"/>
      <c r="D483" s="92"/>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row>
    <row r="484" spans="1:39" x14ac:dyDescent="0.2">
      <c r="A484" s="13"/>
      <c r="B484" s="13"/>
      <c r="C484" s="13"/>
      <c r="D484" s="92"/>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row>
    <row r="485" spans="1:39" x14ac:dyDescent="0.2">
      <c r="A485" s="13"/>
      <c r="B485" s="13"/>
      <c r="C485" s="13"/>
      <c r="D485" s="92"/>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row>
    <row r="486" spans="1:39" x14ac:dyDescent="0.2">
      <c r="A486" s="13"/>
      <c r="B486" s="13"/>
      <c r="C486" s="13"/>
      <c r="D486" s="92"/>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row>
    <row r="487" spans="1:39" x14ac:dyDescent="0.2">
      <c r="A487" s="13"/>
      <c r="B487" s="13"/>
      <c r="C487" s="13"/>
      <c r="D487" s="92"/>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row>
    <row r="488" spans="1:39" x14ac:dyDescent="0.2">
      <c r="A488" s="13"/>
      <c r="B488" s="13"/>
      <c r="C488" s="13"/>
      <c r="D488" s="92"/>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row>
    <row r="489" spans="1:39" x14ac:dyDescent="0.2">
      <c r="A489" s="13"/>
      <c r="B489" s="13"/>
      <c r="C489" s="13"/>
      <c r="D489" s="92"/>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row>
    <row r="490" spans="1:39" x14ac:dyDescent="0.2">
      <c r="A490" s="13"/>
      <c r="B490" s="13"/>
      <c r="C490" s="13"/>
      <c r="D490" s="92"/>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row>
    <row r="491" spans="1:39" x14ac:dyDescent="0.2">
      <c r="A491" s="13"/>
      <c r="B491" s="13"/>
      <c r="C491" s="13"/>
      <c r="D491" s="92"/>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row>
    <row r="492" spans="1:39" x14ac:dyDescent="0.2">
      <c r="A492" s="13"/>
      <c r="B492" s="13"/>
      <c r="C492" s="13"/>
      <c r="D492" s="92"/>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row>
    <row r="493" spans="1:39" x14ac:dyDescent="0.2">
      <c r="A493" s="13"/>
      <c r="B493" s="13"/>
      <c r="C493" s="13"/>
      <c r="D493" s="92"/>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row>
    <row r="494" spans="1:39" x14ac:dyDescent="0.2">
      <c r="A494" s="13"/>
      <c r="B494" s="13"/>
      <c r="C494" s="13"/>
      <c r="D494" s="92"/>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row>
    <row r="495" spans="1:39" x14ac:dyDescent="0.2">
      <c r="A495" s="13"/>
      <c r="B495" s="13"/>
      <c r="C495" s="13"/>
      <c r="D495" s="92"/>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row>
    <row r="496" spans="1:39" x14ac:dyDescent="0.2">
      <c r="A496" s="13"/>
      <c r="B496" s="13"/>
      <c r="C496" s="13"/>
      <c r="D496" s="92"/>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row>
    <row r="497" spans="1:39" x14ac:dyDescent="0.2">
      <c r="A497" s="13"/>
      <c r="B497" s="13"/>
      <c r="C497" s="13"/>
      <c r="D497" s="92"/>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row>
    <row r="498" spans="1:39" x14ac:dyDescent="0.2">
      <c r="A498" s="13"/>
      <c r="B498" s="13"/>
      <c r="C498" s="13"/>
      <c r="D498" s="92"/>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row>
    <row r="499" spans="1:39" x14ac:dyDescent="0.2">
      <c r="A499" s="13"/>
      <c r="B499" s="13"/>
      <c r="C499" s="13"/>
      <c r="D499" s="92"/>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row>
    <row r="500" spans="1:39" x14ac:dyDescent="0.2">
      <c r="A500" s="13"/>
      <c r="B500" s="13"/>
      <c r="C500" s="13"/>
      <c r="D500" s="92"/>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row>
    <row r="501" spans="1:39" x14ac:dyDescent="0.2">
      <c r="A501" s="13"/>
      <c r="B501" s="13"/>
      <c r="C501" s="13"/>
      <c r="D501" s="92"/>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row>
    <row r="502" spans="1:39" x14ac:dyDescent="0.2">
      <c r="A502" s="13"/>
      <c r="B502" s="13"/>
      <c r="C502" s="13"/>
      <c r="D502" s="92"/>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row>
    <row r="503" spans="1:39" x14ac:dyDescent="0.2">
      <c r="A503" s="13"/>
      <c r="B503" s="13"/>
      <c r="C503" s="13"/>
      <c r="D503" s="92"/>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row>
    <row r="504" spans="1:39" x14ac:dyDescent="0.2">
      <c r="A504" s="13"/>
      <c r="B504" s="13"/>
      <c r="C504" s="13"/>
      <c r="D504" s="92"/>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row>
    <row r="505" spans="1:39" x14ac:dyDescent="0.2">
      <c r="A505" s="13"/>
      <c r="B505" s="13"/>
      <c r="C505" s="13"/>
      <c r="D505" s="92"/>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row>
    <row r="506" spans="1:39" x14ac:dyDescent="0.2">
      <c r="A506" s="13"/>
      <c r="B506" s="13"/>
      <c r="C506" s="13"/>
      <c r="D506" s="92"/>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row>
    <row r="507" spans="1:39" x14ac:dyDescent="0.2">
      <c r="A507" s="13"/>
      <c r="B507" s="13"/>
      <c r="C507" s="13"/>
      <c r="D507" s="92"/>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row>
    <row r="508" spans="1:39" x14ac:dyDescent="0.2">
      <c r="A508" s="13"/>
      <c r="B508" s="13"/>
      <c r="C508" s="13"/>
      <c r="D508" s="92"/>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row>
    <row r="509" spans="1:39" x14ac:dyDescent="0.2">
      <c r="A509" s="13"/>
      <c r="B509" s="13"/>
      <c r="C509" s="13"/>
      <c r="D509" s="92"/>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row>
    <row r="510" spans="1:39" x14ac:dyDescent="0.2">
      <c r="A510" s="13"/>
      <c r="B510" s="13"/>
      <c r="C510" s="13"/>
      <c r="D510" s="92"/>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row>
    <row r="511" spans="1:39" x14ac:dyDescent="0.2">
      <c r="A511" s="13"/>
      <c r="B511" s="13"/>
      <c r="C511" s="13"/>
      <c r="D511" s="92"/>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row>
    <row r="512" spans="1:39" x14ac:dyDescent="0.2">
      <c r="A512" s="13"/>
      <c r="B512" s="13"/>
      <c r="C512" s="13"/>
      <c r="D512" s="92"/>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row>
    <row r="513" spans="1:39" x14ac:dyDescent="0.2">
      <c r="A513" s="13"/>
      <c r="B513" s="13"/>
      <c r="C513" s="13"/>
      <c r="D513" s="92"/>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row>
    <row r="514" spans="1:39" x14ac:dyDescent="0.2">
      <c r="A514" s="13"/>
      <c r="B514" s="13"/>
      <c r="C514" s="13"/>
      <c r="D514" s="92"/>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row>
    <row r="515" spans="1:39" x14ac:dyDescent="0.2">
      <c r="A515" s="13"/>
      <c r="B515" s="13"/>
      <c r="C515" s="13"/>
      <c r="D515" s="92"/>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row>
    <row r="516" spans="1:39" x14ac:dyDescent="0.2">
      <c r="A516" s="13"/>
      <c r="B516" s="13"/>
      <c r="C516" s="13"/>
      <c r="D516" s="92"/>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row>
    <row r="517" spans="1:39" x14ac:dyDescent="0.2">
      <c r="A517" s="13"/>
      <c r="B517" s="13"/>
      <c r="C517" s="13"/>
      <c r="D517" s="92"/>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row>
    <row r="518" spans="1:39" x14ac:dyDescent="0.2">
      <c r="A518" s="13"/>
      <c r="B518" s="13"/>
      <c r="C518" s="13"/>
      <c r="D518" s="92"/>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row>
    <row r="519" spans="1:39" x14ac:dyDescent="0.2">
      <c r="A519" s="13"/>
      <c r="B519" s="13"/>
      <c r="C519" s="13"/>
      <c r="D519" s="92"/>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row>
    <row r="520" spans="1:39" x14ac:dyDescent="0.2">
      <c r="A520" s="13"/>
      <c r="B520" s="13"/>
      <c r="C520" s="13"/>
      <c r="D520" s="92"/>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row>
    <row r="521" spans="1:39" x14ac:dyDescent="0.2">
      <c r="A521" s="13"/>
      <c r="B521" s="13"/>
      <c r="C521" s="13"/>
      <c r="D521" s="92"/>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row>
    <row r="522" spans="1:39" x14ac:dyDescent="0.2">
      <c r="A522" s="13"/>
      <c r="B522" s="13"/>
      <c r="C522" s="13"/>
      <c r="D522" s="92"/>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row>
    <row r="523" spans="1:39" x14ac:dyDescent="0.2">
      <c r="A523" s="13"/>
      <c r="B523" s="13"/>
      <c r="C523" s="13"/>
      <c r="D523" s="92"/>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row>
    <row r="524" spans="1:39" x14ac:dyDescent="0.2">
      <c r="A524" s="13"/>
      <c r="B524" s="13"/>
      <c r="C524" s="13"/>
      <c r="D524" s="92"/>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row>
    <row r="525" spans="1:39" x14ac:dyDescent="0.2">
      <c r="A525" s="13"/>
      <c r="B525" s="13"/>
      <c r="C525" s="13"/>
      <c r="D525" s="92"/>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row>
    <row r="526" spans="1:39" x14ac:dyDescent="0.2">
      <c r="A526" s="13"/>
      <c r="B526" s="13"/>
      <c r="C526" s="13"/>
      <c r="D526" s="92"/>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row>
    <row r="527" spans="1:39" x14ac:dyDescent="0.2">
      <c r="A527" s="13"/>
      <c r="B527" s="13"/>
      <c r="C527" s="13"/>
      <c r="D527" s="92"/>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row>
    <row r="528" spans="1:39" x14ac:dyDescent="0.2">
      <c r="A528" s="13"/>
      <c r="B528" s="13"/>
      <c r="C528" s="13"/>
      <c r="D528" s="92"/>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row>
    <row r="529" spans="1:39" x14ac:dyDescent="0.2">
      <c r="A529" s="13"/>
      <c r="B529" s="13"/>
      <c r="C529" s="13"/>
      <c r="D529" s="92"/>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row>
    <row r="530" spans="1:39" x14ac:dyDescent="0.2">
      <c r="A530" s="13"/>
      <c r="B530" s="13"/>
      <c r="C530" s="13"/>
      <c r="D530" s="92"/>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row>
    <row r="531" spans="1:39" x14ac:dyDescent="0.2">
      <c r="A531" s="13"/>
      <c r="B531" s="13"/>
      <c r="C531" s="13"/>
      <c r="D531" s="92"/>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row>
    <row r="532" spans="1:39" x14ac:dyDescent="0.2">
      <c r="A532" s="13"/>
      <c r="B532" s="13"/>
      <c r="C532" s="13"/>
      <c r="D532" s="92"/>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row>
    <row r="533" spans="1:39" x14ac:dyDescent="0.2">
      <c r="A533" s="13"/>
      <c r="B533" s="13"/>
      <c r="C533" s="13"/>
      <c r="D533" s="92"/>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row>
    <row r="534" spans="1:39" x14ac:dyDescent="0.2">
      <c r="A534" s="13"/>
      <c r="B534" s="13"/>
      <c r="C534" s="13"/>
      <c r="D534" s="92"/>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row>
    <row r="535" spans="1:39" x14ac:dyDescent="0.2">
      <c r="A535" s="13"/>
      <c r="B535" s="13"/>
      <c r="C535" s="13"/>
      <c r="D535" s="92"/>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row>
    <row r="536" spans="1:39" x14ac:dyDescent="0.2">
      <c r="A536" s="13"/>
      <c r="B536" s="13"/>
      <c r="C536" s="13"/>
      <c r="D536" s="92"/>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row>
    <row r="537" spans="1:39" x14ac:dyDescent="0.2">
      <c r="A537" s="13"/>
      <c r="B537" s="13"/>
      <c r="C537" s="13"/>
      <c r="D537" s="92"/>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row>
    <row r="538" spans="1:39" x14ac:dyDescent="0.2">
      <c r="A538" s="13"/>
      <c r="B538" s="13"/>
      <c r="C538" s="13"/>
      <c r="D538" s="92"/>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row>
    <row r="539" spans="1:39" x14ac:dyDescent="0.2">
      <c r="A539" s="13"/>
      <c r="B539" s="13"/>
      <c r="C539" s="13"/>
      <c r="D539" s="92"/>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row>
    <row r="540" spans="1:39" x14ac:dyDescent="0.2">
      <c r="A540" s="13"/>
      <c r="B540" s="13"/>
      <c r="C540" s="13"/>
      <c r="D540" s="92"/>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row>
    <row r="541" spans="1:39" x14ac:dyDescent="0.2">
      <c r="A541" s="13"/>
      <c r="B541" s="13"/>
      <c r="C541" s="13"/>
      <c r="D541" s="92"/>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row>
    <row r="542" spans="1:39" x14ac:dyDescent="0.2">
      <c r="A542" s="13"/>
      <c r="B542" s="13"/>
      <c r="C542" s="13"/>
      <c r="D542" s="92"/>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row>
    <row r="543" spans="1:39" x14ac:dyDescent="0.2">
      <c r="A543" s="13"/>
      <c r="B543" s="13"/>
      <c r="C543" s="13"/>
      <c r="D543" s="92"/>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row>
    <row r="544" spans="1:39" x14ac:dyDescent="0.2">
      <c r="A544" s="13"/>
      <c r="B544" s="13"/>
      <c r="C544" s="13"/>
      <c r="D544" s="92"/>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row>
    <row r="545" spans="1:39" x14ac:dyDescent="0.2">
      <c r="A545" s="13"/>
      <c r="B545" s="13"/>
      <c r="C545" s="13"/>
      <c r="D545" s="92"/>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row>
    <row r="546" spans="1:39" x14ac:dyDescent="0.2">
      <c r="A546" s="13"/>
      <c r="B546" s="13"/>
      <c r="C546" s="13"/>
      <c r="D546" s="92"/>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row>
    <row r="547" spans="1:39" x14ac:dyDescent="0.2">
      <c r="A547" s="13"/>
      <c r="B547" s="13"/>
      <c r="C547" s="13"/>
      <c r="D547" s="92"/>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row>
    <row r="548" spans="1:39" x14ac:dyDescent="0.2">
      <c r="A548" s="13"/>
      <c r="B548" s="13"/>
      <c r="C548" s="13"/>
      <c r="D548" s="92"/>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row>
    <row r="549" spans="1:39" x14ac:dyDescent="0.2">
      <c r="A549" s="13"/>
      <c r="B549" s="13"/>
      <c r="C549" s="13"/>
      <c r="D549" s="92"/>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row>
    <row r="550" spans="1:39" x14ac:dyDescent="0.2">
      <c r="A550" s="13"/>
      <c r="B550" s="13"/>
      <c r="C550" s="13"/>
      <c r="D550" s="92"/>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row>
    <row r="551" spans="1:39" x14ac:dyDescent="0.2">
      <c r="A551" s="13"/>
      <c r="B551" s="13"/>
      <c r="C551" s="13"/>
      <c r="D551" s="92"/>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row>
    <row r="552" spans="1:39" x14ac:dyDescent="0.2">
      <c r="A552" s="13"/>
      <c r="B552" s="13"/>
      <c r="C552" s="13"/>
      <c r="D552" s="92"/>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row>
    <row r="553" spans="1:39" x14ac:dyDescent="0.2">
      <c r="A553" s="13"/>
      <c r="B553" s="13"/>
      <c r="C553" s="13"/>
      <c r="D553" s="92"/>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row>
    <row r="554" spans="1:39" x14ac:dyDescent="0.2">
      <c r="A554" s="13"/>
      <c r="B554" s="13"/>
      <c r="C554" s="13"/>
      <c r="D554" s="92"/>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row>
    <row r="555" spans="1:39" x14ac:dyDescent="0.2">
      <c r="A555" s="13"/>
      <c r="B555" s="13"/>
      <c r="C555" s="13"/>
      <c r="D555" s="92"/>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row>
    <row r="556" spans="1:39" x14ac:dyDescent="0.2">
      <c r="A556" s="13"/>
      <c r="B556" s="13"/>
      <c r="C556" s="13"/>
      <c r="D556" s="92"/>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row>
    <row r="557" spans="1:39" x14ac:dyDescent="0.2">
      <c r="A557" s="13"/>
      <c r="B557" s="13"/>
      <c r="C557" s="13"/>
      <c r="D557" s="92"/>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row>
    <row r="558" spans="1:39" x14ac:dyDescent="0.2">
      <c r="A558" s="13"/>
      <c r="B558" s="13"/>
      <c r="C558" s="13"/>
      <c r="D558" s="92"/>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row>
    <row r="559" spans="1:39" x14ac:dyDescent="0.2">
      <c r="A559" s="13"/>
      <c r="B559" s="13"/>
      <c r="C559" s="13"/>
      <c r="D559" s="92"/>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row>
    <row r="560" spans="1:39" x14ac:dyDescent="0.2">
      <c r="A560" s="13"/>
      <c r="B560" s="13"/>
      <c r="C560" s="13"/>
      <c r="D560" s="92"/>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row>
    <row r="561" spans="1:39" x14ac:dyDescent="0.2">
      <c r="A561" s="13"/>
      <c r="B561" s="13"/>
      <c r="C561" s="13"/>
      <c r="D561" s="92"/>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row>
    <row r="562" spans="1:39" x14ac:dyDescent="0.2">
      <c r="A562" s="13"/>
      <c r="B562" s="13"/>
      <c r="C562" s="13"/>
      <c r="D562" s="92"/>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row>
    <row r="563" spans="1:39" x14ac:dyDescent="0.2">
      <c r="A563" s="13"/>
      <c r="B563" s="13"/>
      <c r="C563" s="13"/>
      <c r="D563" s="92"/>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row>
    <row r="564" spans="1:39" x14ac:dyDescent="0.2">
      <c r="A564" s="13"/>
      <c r="B564" s="13"/>
      <c r="C564" s="13"/>
      <c r="D564" s="92"/>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row>
    <row r="565" spans="1:39" x14ac:dyDescent="0.2">
      <c r="A565" s="13"/>
      <c r="B565" s="13"/>
      <c r="C565" s="13"/>
      <c r="D565" s="92"/>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row>
    <row r="566" spans="1:39" x14ac:dyDescent="0.2">
      <c r="A566" s="13"/>
      <c r="B566" s="13"/>
      <c r="C566" s="13"/>
      <c r="D566" s="92"/>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row>
    <row r="567" spans="1:39" x14ac:dyDescent="0.2">
      <c r="A567" s="13"/>
      <c r="B567" s="13"/>
      <c r="C567" s="13"/>
      <c r="D567" s="92"/>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row>
    <row r="568" spans="1:39" x14ac:dyDescent="0.2">
      <c r="A568" s="13"/>
      <c r="B568" s="13"/>
      <c r="C568" s="13"/>
      <c r="D568" s="92"/>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row>
    <row r="569" spans="1:39" x14ac:dyDescent="0.2">
      <c r="A569" s="13"/>
      <c r="B569" s="13"/>
      <c r="C569" s="13"/>
      <c r="D569" s="92"/>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row>
    <row r="570" spans="1:39" x14ac:dyDescent="0.2">
      <c r="A570" s="13"/>
      <c r="B570" s="13"/>
      <c r="C570" s="13"/>
      <c r="D570" s="92"/>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row>
    <row r="571" spans="1:39" x14ac:dyDescent="0.2">
      <c r="A571" s="13"/>
      <c r="B571" s="13"/>
      <c r="C571" s="13"/>
      <c r="D571" s="92"/>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row>
    <row r="572" spans="1:39" x14ac:dyDescent="0.2">
      <c r="A572" s="13"/>
      <c r="B572" s="13"/>
      <c r="C572" s="13"/>
      <c r="D572" s="92"/>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row>
    <row r="573" spans="1:39" x14ac:dyDescent="0.2">
      <c r="A573" s="13"/>
      <c r="B573" s="13"/>
      <c r="C573" s="13"/>
      <c r="D573" s="92"/>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row>
    <row r="574" spans="1:39" x14ac:dyDescent="0.2">
      <c r="A574" s="13"/>
      <c r="B574" s="13"/>
      <c r="C574" s="13"/>
      <c r="D574" s="92"/>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row>
    <row r="575" spans="1:39" x14ac:dyDescent="0.2">
      <c r="A575" s="13"/>
      <c r="B575" s="13"/>
      <c r="C575" s="13"/>
      <c r="D575" s="92"/>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row>
    <row r="576" spans="1:39" x14ac:dyDescent="0.2">
      <c r="A576" s="13"/>
      <c r="B576" s="13"/>
      <c r="C576" s="13"/>
      <c r="D576" s="92"/>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row>
    <row r="577" spans="1:39" x14ac:dyDescent="0.2">
      <c r="A577" s="13"/>
      <c r="B577" s="13"/>
      <c r="C577" s="13"/>
      <c r="D577" s="92"/>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row>
    <row r="578" spans="1:39" x14ac:dyDescent="0.2">
      <c r="A578" s="13"/>
      <c r="B578" s="13"/>
      <c r="C578" s="13"/>
      <c r="D578" s="92"/>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row>
    <row r="579" spans="1:39" x14ac:dyDescent="0.2">
      <c r="A579" s="13"/>
      <c r="B579" s="13"/>
      <c r="C579" s="13"/>
      <c r="D579" s="92"/>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row>
    <row r="580" spans="1:39" x14ac:dyDescent="0.2">
      <c r="A580" s="13"/>
      <c r="B580" s="13"/>
      <c r="C580" s="13"/>
      <c r="D580" s="92"/>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row>
    <row r="581" spans="1:39" x14ac:dyDescent="0.2">
      <c r="A581" s="13"/>
      <c r="B581" s="13"/>
      <c r="C581" s="13"/>
      <c r="D581" s="92"/>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row>
    <row r="582" spans="1:39" x14ac:dyDescent="0.2">
      <c r="A582" s="13"/>
      <c r="B582" s="13"/>
      <c r="C582" s="13"/>
      <c r="D582" s="92"/>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row>
    <row r="583" spans="1:39" x14ac:dyDescent="0.2">
      <c r="A583" s="13"/>
      <c r="B583" s="13"/>
      <c r="C583" s="13"/>
      <c r="D583" s="92"/>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row>
    <row r="584" spans="1:39" x14ac:dyDescent="0.2">
      <c r="A584" s="13"/>
      <c r="B584" s="13"/>
      <c r="C584" s="13"/>
      <c r="D584" s="92"/>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row>
    <row r="585" spans="1:39" x14ac:dyDescent="0.2">
      <c r="A585" s="13"/>
      <c r="B585" s="13"/>
      <c r="C585" s="13"/>
      <c r="D585" s="92"/>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row>
    <row r="586" spans="1:39" x14ac:dyDescent="0.2">
      <c r="A586" s="13"/>
      <c r="B586" s="13"/>
      <c r="C586" s="13"/>
      <c r="D586" s="92"/>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row>
    <row r="587" spans="1:39" x14ac:dyDescent="0.2">
      <c r="A587" s="13"/>
      <c r="B587" s="13"/>
      <c r="C587" s="13"/>
      <c r="D587" s="92"/>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row>
    <row r="588" spans="1:39" x14ac:dyDescent="0.2">
      <c r="A588" s="13"/>
      <c r="B588" s="13"/>
      <c r="C588" s="13"/>
      <c r="D588" s="92"/>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row>
    <row r="589" spans="1:39" x14ac:dyDescent="0.2">
      <c r="A589" s="13"/>
      <c r="B589" s="13"/>
      <c r="C589" s="13"/>
      <c r="D589" s="92"/>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row>
    <row r="590" spans="1:39" x14ac:dyDescent="0.2">
      <c r="A590" s="13"/>
      <c r="B590" s="13"/>
      <c r="C590" s="13"/>
      <c r="D590" s="92"/>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row>
    <row r="591" spans="1:39" x14ac:dyDescent="0.2">
      <c r="A591" s="13"/>
      <c r="B591" s="13"/>
      <c r="C591" s="13"/>
      <c r="D591" s="92"/>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row>
    <row r="592" spans="1:39" x14ac:dyDescent="0.2">
      <c r="A592" s="13"/>
      <c r="B592" s="13"/>
      <c r="C592" s="13"/>
      <c r="D592" s="92"/>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row>
    <row r="593" spans="1:39" x14ac:dyDescent="0.2">
      <c r="A593" s="13"/>
      <c r="B593" s="13"/>
      <c r="C593" s="13"/>
      <c r="D593" s="92"/>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row>
    <row r="594" spans="1:39" x14ac:dyDescent="0.2">
      <c r="A594" s="13"/>
      <c r="B594" s="13"/>
      <c r="C594" s="13"/>
      <c r="D594" s="92"/>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row>
    <row r="595" spans="1:39" x14ac:dyDescent="0.2">
      <c r="A595" s="13"/>
      <c r="B595" s="13"/>
      <c r="C595" s="13"/>
      <c r="D595" s="92"/>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row>
    <row r="596" spans="1:39" x14ac:dyDescent="0.2">
      <c r="A596" s="13"/>
      <c r="B596" s="13"/>
      <c r="C596" s="13"/>
      <c r="D596" s="92"/>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row>
    <row r="597" spans="1:39" x14ac:dyDescent="0.2">
      <c r="A597" s="13"/>
      <c r="B597" s="13"/>
      <c r="C597" s="13"/>
      <c r="D597" s="92"/>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row>
    <row r="598" spans="1:39" x14ac:dyDescent="0.2">
      <c r="A598" s="13"/>
      <c r="B598" s="13"/>
      <c r="C598" s="13"/>
      <c r="D598" s="92"/>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row>
    <row r="599" spans="1:39" x14ac:dyDescent="0.2">
      <c r="A599" s="13"/>
      <c r="B599" s="13"/>
      <c r="C599" s="13"/>
      <c r="D599" s="92"/>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row>
    <row r="600" spans="1:39" x14ac:dyDescent="0.2">
      <c r="A600" s="13"/>
      <c r="B600" s="13"/>
      <c r="C600" s="13"/>
      <c r="D600" s="92"/>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row>
    <row r="601" spans="1:39" x14ac:dyDescent="0.2">
      <c r="A601" s="13"/>
      <c r="B601" s="13"/>
      <c r="C601" s="13"/>
      <c r="D601" s="92"/>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row>
    <row r="602" spans="1:39" x14ac:dyDescent="0.2">
      <c r="A602" s="13"/>
      <c r="B602" s="13"/>
      <c r="C602" s="13"/>
      <c r="D602" s="92"/>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row>
    <row r="603" spans="1:39" x14ac:dyDescent="0.2">
      <c r="A603" s="13"/>
      <c r="B603" s="13"/>
      <c r="C603" s="13"/>
      <c r="D603" s="92"/>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row>
    <row r="604" spans="1:39" x14ac:dyDescent="0.2">
      <c r="A604" s="13"/>
      <c r="B604" s="13"/>
      <c r="C604" s="13"/>
      <c r="D604" s="92"/>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row>
    <row r="605" spans="1:39" x14ac:dyDescent="0.2">
      <c r="A605" s="13"/>
      <c r="B605" s="13"/>
      <c r="C605" s="13"/>
      <c r="D605" s="92"/>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row>
    <row r="606" spans="1:39" x14ac:dyDescent="0.2">
      <c r="A606" s="13"/>
      <c r="B606" s="13"/>
      <c r="C606" s="13"/>
      <c r="D606" s="92"/>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row>
    <row r="607" spans="1:39" x14ac:dyDescent="0.2">
      <c r="A607" s="13"/>
      <c r="B607" s="13"/>
      <c r="C607" s="13"/>
      <c r="D607" s="92"/>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row>
    <row r="608" spans="1:39" x14ac:dyDescent="0.2">
      <c r="A608" s="13"/>
      <c r="B608" s="13"/>
      <c r="C608" s="13"/>
      <c r="D608" s="92"/>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row>
    <row r="609" spans="1:39" x14ac:dyDescent="0.2">
      <c r="A609" s="13"/>
      <c r="B609" s="13"/>
      <c r="C609" s="13"/>
      <c r="D609" s="92"/>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row>
    <row r="610" spans="1:39" x14ac:dyDescent="0.2">
      <c r="A610" s="13"/>
      <c r="B610" s="13"/>
      <c r="C610" s="13"/>
      <c r="D610" s="92"/>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row>
    <row r="611" spans="1:39" x14ac:dyDescent="0.2">
      <c r="A611" s="13"/>
      <c r="B611" s="13"/>
      <c r="C611" s="13"/>
      <c r="D611" s="92"/>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row>
    <row r="612" spans="1:39" x14ac:dyDescent="0.2">
      <c r="A612" s="13"/>
      <c r="B612" s="13"/>
      <c r="C612" s="13"/>
      <c r="D612" s="92"/>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row>
    <row r="613" spans="1:39" x14ac:dyDescent="0.2">
      <c r="A613" s="13"/>
      <c r="B613" s="13"/>
      <c r="C613" s="13"/>
      <c r="D613" s="92"/>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row>
    <row r="614" spans="1:39" x14ac:dyDescent="0.2">
      <c r="A614" s="13"/>
      <c r="B614" s="13"/>
      <c r="C614" s="13"/>
      <c r="D614" s="92"/>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row>
    <row r="615" spans="1:39" x14ac:dyDescent="0.2">
      <c r="A615" s="13"/>
      <c r="B615" s="13"/>
      <c r="C615" s="13"/>
      <c r="D615" s="92"/>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row>
    <row r="616" spans="1:39" x14ac:dyDescent="0.2">
      <c r="A616" s="13"/>
      <c r="B616" s="13"/>
      <c r="C616" s="13"/>
      <c r="D616" s="92"/>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row>
    <row r="617" spans="1:39" x14ac:dyDescent="0.2">
      <c r="A617" s="13"/>
      <c r="B617" s="13"/>
      <c r="C617" s="13"/>
      <c r="D617" s="92"/>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row>
    <row r="618" spans="1:39" x14ac:dyDescent="0.2">
      <c r="A618" s="13"/>
      <c r="B618" s="13"/>
      <c r="C618" s="13"/>
      <c r="D618" s="92"/>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row>
    <row r="619" spans="1:39" x14ac:dyDescent="0.2">
      <c r="A619" s="13"/>
      <c r="B619" s="13"/>
      <c r="C619" s="13"/>
      <c r="D619" s="92"/>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row>
    <row r="620" spans="1:39" x14ac:dyDescent="0.2">
      <c r="A620" s="13"/>
      <c r="B620" s="13"/>
      <c r="C620" s="13"/>
      <c r="D620" s="92"/>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row>
    <row r="621" spans="1:39" x14ac:dyDescent="0.2">
      <c r="A621" s="13"/>
      <c r="B621" s="13"/>
      <c r="C621" s="13"/>
      <c r="D621" s="92"/>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row>
    <row r="622" spans="1:39" x14ac:dyDescent="0.2">
      <c r="A622" s="13"/>
      <c r="B622" s="13"/>
      <c r="C622" s="13"/>
      <c r="D622" s="92"/>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row>
    <row r="623" spans="1:39" x14ac:dyDescent="0.2">
      <c r="A623" s="13"/>
      <c r="B623" s="13"/>
      <c r="C623" s="13"/>
      <c r="D623" s="92"/>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row>
    <row r="624" spans="1:39" x14ac:dyDescent="0.2">
      <c r="A624" s="13"/>
      <c r="B624" s="13"/>
      <c r="C624" s="13"/>
      <c r="D624" s="92"/>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row>
    <row r="625" spans="1:39" x14ac:dyDescent="0.2">
      <c r="A625" s="13"/>
      <c r="B625" s="13"/>
      <c r="C625" s="13"/>
      <c r="D625" s="92"/>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row>
    <row r="626" spans="1:39" x14ac:dyDescent="0.2">
      <c r="A626" s="13"/>
      <c r="B626" s="13"/>
      <c r="C626" s="13"/>
      <c r="D626" s="92"/>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row>
    <row r="627" spans="1:39" x14ac:dyDescent="0.2">
      <c r="A627" s="13"/>
      <c r="B627" s="13"/>
      <c r="C627" s="13"/>
      <c r="D627" s="92"/>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row>
    <row r="628" spans="1:39" x14ac:dyDescent="0.2">
      <c r="A628" s="13"/>
      <c r="B628" s="13"/>
      <c r="C628" s="13"/>
      <c r="D628" s="92"/>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row>
    <row r="629" spans="1:39" x14ac:dyDescent="0.2">
      <c r="A629" s="13"/>
      <c r="B629" s="13"/>
      <c r="C629" s="13"/>
      <c r="D629" s="92"/>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row>
    <row r="630" spans="1:39" x14ac:dyDescent="0.2">
      <c r="A630" s="13"/>
      <c r="B630" s="13"/>
      <c r="C630" s="13"/>
      <c r="D630" s="92"/>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row>
    <row r="631" spans="1:39" x14ac:dyDescent="0.2">
      <c r="A631" s="13"/>
      <c r="B631" s="13"/>
      <c r="C631" s="13"/>
      <c r="D631" s="92"/>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row>
    <row r="632" spans="1:39" x14ac:dyDescent="0.2">
      <c r="A632" s="13"/>
      <c r="B632" s="13"/>
      <c r="C632" s="13"/>
      <c r="D632" s="92"/>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row>
    <row r="633" spans="1:39" x14ac:dyDescent="0.2">
      <c r="A633" s="13"/>
      <c r="B633" s="13"/>
      <c r="C633" s="13"/>
      <c r="D633" s="92"/>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row>
    <row r="634" spans="1:39" x14ac:dyDescent="0.2">
      <c r="A634" s="13"/>
      <c r="B634" s="13"/>
      <c r="C634" s="13"/>
      <c r="D634" s="92"/>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row>
    <row r="635" spans="1:39" x14ac:dyDescent="0.2">
      <c r="A635" s="13"/>
      <c r="B635" s="13"/>
      <c r="C635" s="13"/>
      <c r="D635" s="92"/>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row>
    <row r="636" spans="1:39" x14ac:dyDescent="0.2">
      <c r="A636" s="13"/>
      <c r="B636" s="13"/>
      <c r="C636" s="13"/>
      <c r="D636" s="92"/>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row>
    <row r="637" spans="1:39" x14ac:dyDescent="0.2">
      <c r="A637" s="13"/>
      <c r="B637" s="13"/>
      <c r="C637" s="13"/>
      <c r="D637" s="92"/>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row>
    <row r="638" spans="1:39" x14ac:dyDescent="0.2">
      <c r="A638" s="13"/>
      <c r="B638" s="13"/>
      <c r="C638" s="13"/>
      <c r="D638" s="92"/>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row>
    <row r="639" spans="1:39" x14ac:dyDescent="0.2">
      <c r="A639" s="13"/>
      <c r="B639" s="13"/>
      <c r="C639" s="13"/>
      <c r="D639" s="92"/>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row>
    <row r="640" spans="1:39" x14ac:dyDescent="0.2">
      <c r="A640" s="13"/>
      <c r="B640" s="13"/>
      <c r="C640" s="13"/>
      <c r="D640" s="92"/>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row>
    <row r="641" spans="1:39" x14ac:dyDescent="0.2">
      <c r="A641" s="13"/>
      <c r="B641" s="13"/>
      <c r="C641" s="13"/>
      <c r="D641" s="92"/>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row>
    <row r="642" spans="1:39" x14ac:dyDescent="0.2">
      <c r="A642" s="13"/>
      <c r="B642" s="13"/>
      <c r="C642" s="13"/>
      <c r="D642" s="92"/>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row>
    <row r="643" spans="1:39" x14ac:dyDescent="0.2">
      <c r="A643" s="13"/>
      <c r="B643" s="13"/>
      <c r="C643" s="13"/>
      <c r="D643" s="92"/>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row>
    <row r="644" spans="1:39" x14ac:dyDescent="0.2">
      <c r="A644" s="13"/>
      <c r="B644" s="13"/>
      <c r="C644" s="13"/>
      <c r="D644" s="92"/>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row>
    <row r="645" spans="1:39" x14ac:dyDescent="0.2">
      <c r="A645" s="13"/>
      <c r="B645" s="13"/>
      <c r="C645" s="13"/>
      <c r="D645" s="92"/>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row>
    <row r="646" spans="1:39" x14ac:dyDescent="0.2">
      <c r="A646" s="13"/>
      <c r="B646" s="13"/>
      <c r="C646" s="13"/>
      <c r="D646" s="92"/>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row>
    <row r="647" spans="1:39" x14ac:dyDescent="0.2">
      <c r="A647" s="13"/>
      <c r="B647" s="13"/>
      <c r="C647" s="13"/>
      <c r="D647" s="92"/>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row>
    <row r="648" spans="1:39" x14ac:dyDescent="0.2">
      <c r="A648" s="13"/>
      <c r="B648" s="13"/>
      <c r="C648" s="13"/>
      <c r="D648" s="92"/>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row>
    <row r="649" spans="1:39" x14ac:dyDescent="0.2">
      <c r="A649" s="13"/>
      <c r="B649" s="13"/>
      <c r="C649" s="13"/>
      <c r="D649" s="92"/>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row>
    <row r="650" spans="1:39" x14ac:dyDescent="0.2">
      <c r="A650" s="13"/>
      <c r="B650" s="13"/>
      <c r="C650" s="13"/>
      <c r="D650" s="92"/>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row>
    <row r="651" spans="1:39" x14ac:dyDescent="0.2">
      <c r="A651" s="13"/>
      <c r="B651" s="13"/>
      <c r="C651" s="13"/>
      <c r="D651" s="92"/>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row>
    <row r="652" spans="1:39" x14ac:dyDescent="0.2">
      <c r="A652" s="13"/>
      <c r="B652" s="13"/>
      <c r="C652" s="13"/>
      <c r="D652" s="92"/>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row>
    <row r="653" spans="1:39" x14ac:dyDescent="0.2">
      <c r="A653" s="13"/>
      <c r="B653" s="13"/>
      <c r="C653" s="13"/>
      <c r="D653" s="92"/>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row>
    <row r="654" spans="1:39" x14ac:dyDescent="0.2">
      <c r="A654" s="13"/>
      <c r="B654" s="13"/>
      <c r="C654" s="13"/>
      <c r="D654" s="92"/>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row>
    <row r="655" spans="1:39" x14ac:dyDescent="0.2">
      <c r="A655" s="13"/>
      <c r="B655" s="13"/>
      <c r="C655" s="13"/>
      <c r="D655" s="92"/>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row>
    <row r="656" spans="1:39" x14ac:dyDescent="0.2">
      <c r="A656" s="13"/>
      <c r="B656" s="13"/>
      <c r="C656" s="13"/>
      <c r="D656" s="92"/>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row>
    <row r="657" spans="1:39" x14ac:dyDescent="0.2">
      <c r="A657" s="13"/>
      <c r="B657" s="13"/>
      <c r="C657" s="13"/>
      <c r="D657" s="92"/>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row>
    <row r="658" spans="1:39" x14ac:dyDescent="0.2">
      <c r="A658" s="13"/>
      <c r="B658" s="13"/>
      <c r="C658" s="13"/>
      <c r="D658" s="92"/>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row>
    <row r="659" spans="1:39" x14ac:dyDescent="0.2">
      <c r="A659" s="13"/>
      <c r="B659" s="13"/>
      <c r="C659" s="13"/>
      <c r="D659" s="92"/>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row>
    <row r="660" spans="1:39" x14ac:dyDescent="0.2">
      <c r="A660" s="13"/>
      <c r="B660" s="13"/>
      <c r="C660" s="13"/>
      <c r="D660" s="92"/>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row>
    <row r="661" spans="1:39" x14ac:dyDescent="0.2">
      <c r="A661" s="13"/>
      <c r="B661" s="13"/>
      <c r="C661" s="13"/>
      <c r="D661" s="92"/>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row>
    <row r="662" spans="1:39" x14ac:dyDescent="0.2">
      <c r="A662" s="13"/>
      <c r="B662" s="13"/>
      <c r="C662" s="13"/>
      <c r="D662" s="92"/>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row>
    <row r="663" spans="1:39" x14ac:dyDescent="0.2">
      <c r="A663" s="13"/>
      <c r="B663" s="13"/>
      <c r="C663" s="13"/>
      <c r="D663" s="92"/>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row>
    <row r="664" spans="1:39" x14ac:dyDescent="0.2">
      <c r="A664" s="13"/>
      <c r="B664" s="13"/>
      <c r="C664" s="13"/>
      <c r="D664" s="92"/>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row>
    <row r="665" spans="1:39" x14ac:dyDescent="0.2">
      <c r="A665" s="13"/>
      <c r="B665" s="13"/>
      <c r="C665" s="13"/>
      <c r="D665" s="92"/>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row>
    <row r="666" spans="1:39" x14ac:dyDescent="0.2">
      <c r="A666" s="13"/>
      <c r="B666" s="13"/>
      <c r="C666" s="13"/>
      <c r="D666" s="92"/>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row>
    <row r="667" spans="1:39" x14ac:dyDescent="0.2">
      <c r="A667" s="13"/>
      <c r="B667" s="13"/>
      <c r="C667" s="13"/>
      <c r="D667" s="92"/>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row>
    <row r="668" spans="1:39" x14ac:dyDescent="0.2">
      <c r="A668" s="13"/>
      <c r="B668" s="13"/>
      <c r="C668" s="13"/>
      <c r="D668" s="92"/>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row>
    <row r="669" spans="1:39" x14ac:dyDescent="0.2">
      <c r="A669" s="13"/>
      <c r="B669" s="13"/>
      <c r="C669" s="13"/>
      <c r="D669" s="92"/>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row>
    <row r="670" spans="1:39" x14ac:dyDescent="0.2">
      <c r="A670" s="13"/>
      <c r="B670" s="13"/>
      <c r="C670" s="13"/>
      <c r="D670" s="92"/>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row>
    <row r="671" spans="1:39" x14ac:dyDescent="0.2">
      <c r="A671" s="13"/>
      <c r="B671" s="13"/>
      <c r="C671" s="13"/>
      <c r="D671" s="92"/>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row>
    <row r="672" spans="1:39" x14ac:dyDescent="0.2">
      <c r="A672" s="13"/>
      <c r="B672" s="13"/>
      <c r="C672" s="13"/>
      <c r="D672" s="92"/>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row>
    <row r="673" spans="1:39" x14ac:dyDescent="0.2">
      <c r="A673" s="13"/>
      <c r="B673" s="13"/>
      <c r="C673" s="13"/>
      <c r="D673" s="92"/>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row>
    <row r="674" spans="1:39" x14ac:dyDescent="0.2">
      <c r="A674" s="13"/>
      <c r="B674" s="13"/>
      <c r="C674" s="13"/>
      <c r="D674" s="92"/>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row>
    <row r="675" spans="1:39" x14ac:dyDescent="0.2">
      <c r="A675" s="13"/>
      <c r="B675" s="13"/>
      <c r="C675" s="13"/>
      <c r="D675" s="92"/>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row>
    <row r="676" spans="1:39" x14ac:dyDescent="0.2">
      <c r="A676" s="13"/>
      <c r="B676" s="13"/>
      <c r="C676" s="13"/>
      <c r="D676" s="92"/>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row>
    <row r="677" spans="1:39" x14ac:dyDescent="0.2">
      <c r="A677" s="13"/>
      <c r="B677" s="13"/>
      <c r="C677" s="13"/>
      <c r="D677" s="92"/>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row>
    <row r="678" spans="1:39" x14ac:dyDescent="0.2">
      <c r="A678" s="13"/>
      <c r="B678" s="13"/>
      <c r="C678" s="13"/>
      <c r="D678" s="92"/>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row>
    <row r="679" spans="1:39" x14ac:dyDescent="0.2">
      <c r="A679" s="13"/>
      <c r="B679" s="13"/>
      <c r="C679" s="13"/>
      <c r="D679" s="92"/>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row>
    <row r="680" spans="1:39" x14ac:dyDescent="0.2">
      <c r="A680" s="13"/>
      <c r="B680" s="13"/>
      <c r="C680" s="13"/>
      <c r="D680" s="92"/>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row>
    <row r="681" spans="1:39" x14ac:dyDescent="0.2">
      <c r="A681" s="13"/>
      <c r="B681" s="13"/>
      <c r="C681" s="13"/>
      <c r="D681" s="92"/>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row>
    <row r="682" spans="1:39" x14ac:dyDescent="0.2">
      <c r="A682" s="13"/>
      <c r="B682" s="13"/>
      <c r="C682" s="13"/>
      <c r="D682" s="92"/>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row>
    <row r="683" spans="1:39" x14ac:dyDescent="0.2">
      <c r="A683" s="13"/>
      <c r="B683" s="13"/>
      <c r="C683" s="13"/>
      <c r="D683" s="92"/>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row>
    <row r="684" spans="1:39" x14ac:dyDescent="0.2">
      <c r="A684" s="13"/>
      <c r="B684" s="13"/>
      <c r="C684" s="13"/>
      <c r="D684" s="92"/>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row>
    <row r="685" spans="1:39" x14ac:dyDescent="0.2">
      <c r="A685" s="13"/>
      <c r="B685" s="13"/>
      <c r="C685" s="13"/>
      <c r="D685" s="92"/>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row>
    <row r="686" spans="1:39" x14ac:dyDescent="0.2">
      <c r="A686" s="13"/>
      <c r="B686" s="13"/>
      <c r="C686" s="13"/>
      <c r="D686" s="92"/>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row>
    <row r="687" spans="1:39" x14ac:dyDescent="0.2">
      <c r="A687" s="13"/>
      <c r="B687" s="13"/>
      <c r="C687" s="13"/>
      <c r="D687" s="92"/>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row>
    <row r="688" spans="1:39" x14ac:dyDescent="0.2">
      <c r="A688" s="13"/>
      <c r="B688" s="13"/>
      <c r="C688" s="13"/>
      <c r="D688" s="92"/>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row>
    <row r="689" spans="1:39" x14ac:dyDescent="0.2">
      <c r="A689" s="13"/>
      <c r="B689" s="13"/>
      <c r="C689" s="13"/>
      <c r="D689" s="92"/>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row>
    <row r="690" spans="1:39" x14ac:dyDescent="0.2">
      <c r="A690" s="13"/>
      <c r="B690" s="13"/>
      <c r="C690" s="13"/>
      <c r="D690" s="92"/>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row>
    <row r="691" spans="1:39" x14ac:dyDescent="0.2">
      <c r="A691" s="13"/>
      <c r="B691" s="13"/>
      <c r="C691" s="13"/>
      <c r="D691" s="92"/>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row>
    <row r="692" spans="1:39" x14ac:dyDescent="0.2">
      <c r="A692" s="13"/>
      <c r="B692" s="13"/>
      <c r="C692" s="13"/>
      <c r="D692" s="92"/>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row>
    <row r="693" spans="1:39" x14ac:dyDescent="0.2">
      <c r="A693" s="13"/>
      <c r="B693" s="13"/>
      <c r="C693" s="13"/>
      <c r="D693" s="92"/>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row>
    <row r="694" spans="1:39" x14ac:dyDescent="0.2">
      <c r="A694" s="13"/>
      <c r="B694" s="13"/>
      <c r="C694" s="13"/>
      <c r="D694" s="92"/>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row>
    <row r="695" spans="1:39" x14ac:dyDescent="0.2">
      <c r="A695" s="13"/>
      <c r="B695" s="13"/>
      <c r="C695" s="13"/>
      <c r="D695" s="92"/>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row>
    <row r="696" spans="1:39" x14ac:dyDescent="0.2">
      <c r="A696" s="13"/>
      <c r="B696" s="13"/>
      <c r="C696" s="13"/>
      <c r="D696" s="92"/>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row>
    <row r="697" spans="1:39" x14ac:dyDescent="0.2">
      <c r="A697" s="13"/>
      <c r="B697" s="13"/>
      <c r="C697" s="13"/>
      <c r="D697" s="92"/>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row>
    <row r="698" spans="1:39" x14ac:dyDescent="0.2">
      <c r="A698" s="13"/>
      <c r="B698" s="13"/>
      <c r="C698" s="13"/>
      <c r="D698" s="92"/>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row>
    <row r="699" spans="1:39" x14ac:dyDescent="0.2">
      <c r="A699" s="13"/>
      <c r="B699" s="13"/>
      <c r="C699" s="13"/>
      <c r="D699" s="92"/>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row>
    <row r="700" spans="1:39" x14ac:dyDescent="0.2">
      <c r="A700" s="13"/>
      <c r="B700" s="13"/>
      <c r="C700" s="13"/>
      <c r="D700" s="92"/>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row>
    <row r="701" spans="1:39" x14ac:dyDescent="0.2">
      <c r="A701" s="13"/>
      <c r="B701" s="13"/>
      <c r="C701" s="13"/>
      <c r="D701" s="92"/>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row>
    <row r="702" spans="1:39" x14ac:dyDescent="0.2">
      <c r="A702" s="13"/>
      <c r="B702" s="13"/>
      <c r="C702" s="13"/>
      <c r="D702" s="92"/>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row>
    <row r="703" spans="1:39" x14ac:dyDescent="0.2">
      <c r="A703" s="13"/>
      <c r="B703" s="13"/>
      <c r="C703" s="13"/>
      <c r="D703" s="92"/>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row>
    <row r="704" spans="1:39" x14ac:dyDescent="0.2">
      <c r="A704" s="13"/>
      <c r="B704" s="13"/>
      <c r="C704" s="13"/>
      <c r="D704" s="92"/>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row>
    <row r="705" spans="1:39" x14ac:dyDescent="0.2">
      <c r="A705" s="13"/>
      <c r="B705" s="13"/>
      <c r="C705" s="13"/>
      <c r="D705" s="92"/>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row>
    <row r="706" spans="1:39" x14ac:dyDescent="0.2">
      <c r="A706" s="13"/>
      <c r="B706" s="13"/>
      <c r="C706" s="13"/>
      <c r="D706" s="92"/>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row>
    <row r="707" spans="1:39" x14ac:dyDescent="0.2">
      <c r="A707" s="13"/>
      <c r="B707" s="13"/>
      <c r="C707" s="13"/>
      <c r="D707" s="92"/>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row>
    <row r="708" spans="1:39" x14ac:dyDescent="0.2">
      <c r="A708" s="13"/>
      <c r="B708" s="13"/>
      <c r="C708" s="13"/>
      <c r="D708" s="92"/>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row>
    <row r="709" spans="1:39" x14ac:dyDescent="0.2">
      <c r="A709" s="13"/>
      <c r="B709" s="13"/>
      <c r="C709" s="13"/>
      <c r="D709" s="92"/>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row>
    <row r="710" spans="1:39" x14ac:dyDescent="0.2">
      <c r="A710" s="13"/>
      <c r="B710" s="13"/>
      <c r="C710" s="13"/>
      <c r="D710" s="92"/>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row>
    <row r="711" spans="1:39" x14ac:dyDescent="0.2">
      <c r="A711" s="13"/>
      <c r="B711" s="13"/>
      <c r="C711" s="13"/>
      <c r="D711" s="92"/>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row>
    <row r="712" spans="1:39" x14ac:dyDescent="0.2">
      <c r="A712" s="13"/>
      <c r="B712" s="13"/>
      <c r="C712" s="13"/>
      <c r="D712" s="92"/>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row>
    <row r="713" spans="1:39" x14ac:dyDescent="0.2">
      <c r="A713" s="13"/>
      <c r="B713" s="13"/>
      <c r="C713" s="13"/>
      <c r="D713" s="92"/>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row>
    <row r="714" spans="1:39" x14ac:dyDescent="0.2">
      <c r="A714" s="13"/>
      <c r="B714" s="13"/>
      <c r="C714" s="13"/>
      <c r="D714" s="92"/>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row>
    <row r="715" spans="1:39" x14ac:dyDescent="0.2">
      <c r="A715" s="13"/>
      <c r="B715" s="13"/>
      <c r="C715" s="13"/>
      <c r="D715" s="92"/>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row>
    <row r="716" spans="1:39" x14ac:dyDescent="0.2">
      <c r="A716" s="13"/>
      <c r="B716" s="13"/>
      <c r="C716" s="13"/>
      <c r="D716" s="92"/>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row>
    <row r="717" spans="1:39" x14ac:dyDescent="0.2">
      <c r="A717" s="13"/>
      <c r="B717" s="13"/>
      <c r="C717" s="13"/>
      <c r="D717" s="92"/>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row>
    <row r="718" spans="1:39" x14ac:dyDescent="0.2">
      <c r="A718" s="13"/>
      <c r="B718" s="13"/>
      <c r="C718" s="13"/>
      <c r="D718" s="92"/>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row>
    <row r="719" spans="1:39" x14ac:dyDescent="0.2">
      <c r="A719" s="13"/>
      <c r="B719" s="13"/>
      <c r="C719" s="13"/>
      <c r="D719" s="92"/>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row>
    <row r="720" spans="1:39" x14ac:dyDescent="0.2">
      <c r="A720" s="13"/>
      <c r="B720" s="13"/>
      <c r="C720" s="13"/>
      <c r="D720" s="92"/>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row>
    <row r="721" spans="1:39" x14ac:dyDescent="0.2">
      <c r="A721" s="13"/>
      <c r="B721" s="13"/>
      <c r="C721" s="13"/>
      <c r="D721" s="92"/>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row>
    <row r="722" spans="1:39" x14ac:dyDescent="0.2">
      <c r="A722" s="13"/>
      <c r="B722" s="13"/>
      <c r="C722" s="13"/>
      <c r="D722" s="92"/>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row>
    <row r="723" spans="1:39" x14ac:dyDescent="0.2">
      <c r="A723" s="13"/>
      <c r="B723" s="13"/>
      <c r="C723" s="13"/>
      <c r="D723" s="92"/>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row>
    <row r="724" spans="1:39" x14ac:dyDescent="0.2">
      <c r="A724" s="13"/>
      <c r="B724" s="13"/>
      <c r="C724" s="13"/>
      <c r="D724" s="92"/>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row>
    <row r="725" spans="1:39" x14ac:dyDescent="0.2">
      <c r="A725" s="13"/>
      <c r="B725" s="13"/>
      <c r="C725" s="13"/>
      <c r="D725" s="92"/>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row>
    <row r="726" spans="1:39" x14ac:dyDescent="0.2">
      <c r="A726" s="13"/>
      <c r="B726" s="13"/>
      <c r="C726" s="13"/>
      <c r="D726" s="92"/>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row>
    <row r="727" spans="1:39" x14ac:dyDescent="0.2">
      <c r="A727" s="13"/>
      <c r="B727" s="13"/>
      <c r="C727" s="13"/>
      <c r="D727" s="92"/>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row>
    <row r="728" spans="1:39" x14ac:dyDescent="0.2">
      <c r="A728" s="13"/>
      <c r="B728" s="13"/>
      <c r="C728" s="13"/>
      <c r="D728" s="92"/>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row>
    <row r="729" spans="1:39" x14ac:dyDescent="0.2">
      <c r="A729" s="13"/>
      <c r="B729" s="13"/>
      <c r="C729" s="13"/>
      <c r="D729" s="92"/>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row>
    <row r="730" spans="1:39" x14ac:dyDescent="0.2">
      <c r="A730" s="13"/>
      <c r="B730" s="13"/>
      <c r="C730" s="13"/>
      <c r="D730" s="92"/>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row>
    <row r="731" spans="1:39" x14ac:dyDescent="0.2">
      <c r="A731" s="13"/>
      <c r="B731" s="13"/>
      <c r="C731" s="13"/>
      <c r="D731" s="92"/>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row>
    <row r="732" spans="1:39" x14ac:dyDescent="0.2">
      <c r="A732" s="13"/>
      <c r="B732" s="13"/>
      <c r="C732" s="13"/>
      <c r="D732" s="92"/>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row>
    <row r="733" spans="1:39" x14ac:dyDescent="0.2">
      <c r="A733" s="13"/>
      <c r="B733" s="13"/>
      <c r="C733" s="13"/>
      <c r="D733" s="92"/>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row>
    <row r="734" spans="1:39" x14ac:dyDescent="0.2">
      <c r="A734" s="13"/>
      <c r="B734" s="13"/>
      <c r="C734" s="13"/>
      <c r="D734" s="92"/>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row>
    <row r="735" spans="1:39" x14ac:dyDescent="0.2">
      <c r="A735" s="13"/>
      <c r="B735" s="13"/>
      <c r="C735" s="13"/>
      <c r="D735" s="92"/>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row>
    <row r="736" spans="1:39" x14ac:dyDescent="0.2">
      <c r="A736" s="13"/>
      <c r="B736" s="13"/>
      <c r="C736" s="13"/>
      <c r="D736" s="92"/>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row>
    <row r="737" spans="1:39" x14ac:dyDescent="0.2">
      <c r="A737" s="13"/>
      <c r="B737" s="13"/>
      <c r="C737" s="13"/>
      <c r="D737" s="92"/>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row>
    <row r="738" spans="1:39" x14ac:dyDescent="0.2">
      <c r="A738" s="13"/>
      <c r="B738" s="13"/>
      <c r="C738" s="13"/>
      <c r="D738" s="92"/>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row>
    <row r="739" spans="1:39" x14ac:dyDescent="0.2">
      <c r="A739" s="13"/>
      <c r="B739" s="13"/>
      <c r="C739" s="13"/>
      <c r="D739" s="92"/>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row>
    <row r="740" spans="1:39" x14ac:dyDescent="0.2">
      <c r="A740" s="13"/>
      <c r="B740" s="13"/>
      <c r="C740" s="13"/>
      <c r="D740" s="92"/>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row>
    <row r="741" spans="1:39" x14ac:dyDescent="0.2">
      <c r="A741" s="13"/>
      <c r="B741" s="13"/>
      <c r="C741" s="13"/>
      <c r="D741" s="92"/>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row>
    <row r="742" spans="1:39" x14ac:dyDescent="0.2">
      <c r="A742" s="13"/>
      <c r="B742" s="13"/>
      <c r="C742" s="13"/>
      <c r="D742" s="92"/>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row>
    <row r="743" spans="1:39" x14ac:dyDescent="0.2">
      <c r="A743" s="13"/>
      <c r="B743" s="13"/>
      <c r="C743" s="13"/>
      <c r="D743" s="92"/>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row>
    <row r="744" spans="1:39" x14ac:dyDescent="0.2">
      <c r="A744" s="13"/>
      <c r="B744" s="13"/>
      <c r="C744" s="13"/>
      <c r="D744" s="92"/>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row>
    <row r="745" spans="1:39" x14ac:dyDescent="0.2">
      <c r="A745" s="13"/>
      <c r="B745" s="13"/>
      <c r="C745" s="13"/>
      <c r="D745" s="92"/>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row>
    <row r="746" spans="1:39" x14ac:dyDescent="0.2">
      <c r="A746" s="13"/>
      <c r="B746" s="13"/>
      <c r="C746" s="13"/>
      <c r="D746" s="92"/>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row>
    <row r="747" spans="1:39" x14ac:dyDescent="0.2">
      <c r="A747" s="13"/>
      <c r="B747" s="13"/>
      <c r="C747" s="13"/>
      <c r="D747" s="92"/>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row>
    <row r="748" spans="1:39" x14ac:dyDescent="0.2">
      <c r="A748" s="13"/>
      <c r="B748" s="13"/>
      <c r="C748" s="13"/>
      <c r="D748" s="92"/>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row>
    <row r="749" spans="1:39" x14ac:dyDescent="0.2">
      <c r="A749" s="13"/>
      <c r="B749" s="13"/>
      <c r="C749" s="13"/>
      <c r="D749" s="92"/>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row>
    <row r="750" spans="1:39" x14ac:dyDescent="0.2">
      <c r="A750" s="13"/>
      <c r="B750" s="13"/>
      <c r="C750" s="13"/>
      <c r="D750" s="92"/>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row>
    <row r="751" spans="1:39" x14ac:dyDescent="0.2">
      <c r="A751" s="13"/>
      <c r="B751" s="13"/>
      <c r="C751" s="13"/>
      <c r="D751" s="92"/>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row>
    <row r="752" spans="1:39" x14ac:dyDescent="0.2">
      <c r="A752" s="13"/>
      <c r="B752" s="13"/>
      <c r="C752" s="13"/>
      <c r="D752" s="92"/>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row>
    <row r="753" spans="1:39" x14ac:dyDescent="0.2">
      <c r="A753" s="13"/>
      <c r="B753" s="13"/>
      <c r="C753" s="13"/>
      <c r="D753" s="92"/>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row>
    <row r="754" spans="1:39" x14ac:dyDescent="0.2">
      <c r="A754" s="13"/>
      <c r="B754" s="13"/>
      <c r="C754" s="13"/>
      <c r="D754" s="92"/>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row>
    <row r="755" spans="1:39" x14ac:dyDescent="0.2">
      <c r="A755" s="13"/>
      <c r="B755" s="13"/>
      <c r="C755" s="13"/>
      <c r="D755" s="92"/>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row>
    <row r="756" spans="1:39" x14ac:dyDescent="0.2">
      <c r="A756" s="13"/>
      <c r="B756" s="13"/>
      <c r="C756" s="13"/>
      <c r="D756" s="92"/>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row>
    <row r="757" spans="1:39" x14ac:dyDescent="0.2">
      <c r="A757" s="13"/>
      <c r="B757" s="13"/>
      <c r="C757" s="13"/>
      <c r="D757" s="92"/>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row>
    <row r="758" spans="1:39" x14ac:dyDescent="0.2">
      <c r="A758" s="13"/>
      <c r="B758" s="13"/>
      <c r="C758" s="13"/>
      <c r="D758" s="92"/>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row>
    <row r="759" spans="1:39" x14ac:dyDescent="0.2">
      <c r="A759" s="13"/>
      <c r="B759" s="13"/>
      <c r="C759" s="13"/>
      <c r="D759" s="92"/>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row>
    <row r="760" spans="1:39" x14ac:dyDescent="0.2">
      <c r="A760" s="13"/>
      <c r="B760" s="13"/>
      <c r="C760" s="13"/>
      <c r="D760" s="92"/>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row>
    <row r="761" spans="1:39" x14ac:dyDescent="0.2">
      <c r="A761" s="13"/>
      <c r="B761" s="13"/>
      <c r="C761" s="13"/>
      <c r="D761" s="92"/>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row>
    <row r="762" spans="1:39" x14ac:dyDescent="0.2">
      <c r="A762" s="13"/>
      <c r="B762" s="13"/>
      <c r="C762" s="13"/>
      <c r="D762" s="92"/>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row>
    <row r="763" spans="1:39" x14ac:dyDescent="0.2">
      <c r="A763" s="13"/>
      <c r="B763" s="13"/>
      <c r="C763" s="13"/>
      <c r="D763" s="92"/>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row>
    <row r="764" spans="1:39" x14ac:dyDescent="0.2">
      <c r="A764" s="13"/>
      <c r="B764" s="13"/>
      <c r="C764" s="13"/>
      <c r="D764" s="92"/>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row>
    <row r="765" spans="1:39" x14ac:dyDescent="0.2">
      <c r="A765" s="13"/>
      <c r="B765" s="13"/>
      <c r="C765" s="13"/>
      <c r="D765" s="92"/>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row>
    <row r="766" spans="1:39" x14ac:dyDescent="0.2">
      <c r="A766" s="13"/>
      <c r="B766" s="13"/>
      <c r="C766" s="13"/>
      <c r="D766" s="92"/>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row>
    <row r="767" spans="1:39" x14ac:dyDescent="0.2">
      <c r="A767" s="13"/>
      <c r="B767" s="13"/>
      <c r="C767" s="13"/>
      <c r="D767" s="92"/>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row>
    <row r="768" spans="1:39" x14ac:dyDescent="0.2">
      <c r="A768" s="13"/>
      <c r="B768" s="13"/>
      <c r="C768" s="13"/>
      <c r="D768" s="92"/>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row>
    <row r="769" spans="1:39" x14ac:dyDescent="0.2">
      <c r="A769" s="13"/>
      <c r="B769" s="13"/>
      <c r="C769" s="13"/>
      <c r="D769" s="92"/>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row>
    <row r="770" spans="1:39" x14ac:dyDescent="0.2">
      <c r="A770" s="13"/>
      <c r="B770" s="13"/>
      <c r="C770" s="13"/>
      <c r="D770" s="92"/>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row>
    <row r="771" spans="1:39" x14ac:dyDescent="0.2">
      <c r="A771" s="13"/>
      <c r="B771" s="13"/>
      <c r="C771" s="13"/>
      <c r="D771" s="92"/>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row>
    <row r="772" spans="1:39" x14ac:dyDescent="0.2">
      <c r="A772" s="13"/>
      <c r="B772" s="13"/>
      <c r="C772" s="13"/>
      <c r="D772" s="92"/>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row>
    <row r="773" spans="1:39" x14ac:dyDescent="0.2">
      <c r="A773" s="13"/>
      <c r="B773" s="13"/>
      <c r="C773" s="13"/>
      <c r="D773" s="92"/>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row>
    <row r="774" spans="1:39" x14ac:dyDescent="0.2">
      <c r="A774" s="13"/>
      <c r="B774" s="13"/>
      <c r="C774" s="13"/>
      <c r="D774" s="92"/>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row>
    <row r="775" spans="1:39" x14ac:dyDescent="0.2">
      <c r="A775" s="13"/>
      <c r="B775" s="13"/>
      <c r="C775" s="13"/>
      <c r="D775" s="92"/>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row>
    <row r="776" spans="1:39" x14ac:dyDescent="0.2">
      <c r="A776" s="13"/>
      <c r="B776" s="13"/>
      <c r="C776" s="13"/>
      <c r="D776" s="92"/>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row>
    <row r="777" spans="1:39" x14ac:dyDescent="0.2">
      <c r="A777" s="13"/>
      <c r="B777" s="13"/>
      <c r="C777" s="13"/>
      <c r="D777" s="92"/>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row>
    <row r="778" spans="1:39" x14ac:dyDescent="0.2">
      <c r="A778" s="13"/>
      <c r="B778" s="13"/>
      <c r="C778" s="13"/>
      <c r="D778" s="92"/>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row>
    <row r="779" spans="1:39" x14ac:dyDescent="0.2">
      <c r="A779" s="13"/>
      <c r="B779" s="13"/>
      <c r="C779" s="13"/>
      <c r="D779" s="92"/>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row>
    <row r="780" spans="1:39" x14ac:dyDescent="0.2">
      <c r="A780" s="13"/>
      <c r="B780" s="13"/>
      <c r="C780" s="13"/>
      <c r="D780" s="92"/>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row>
    <row r="781" spans="1:39" x14ac:dyDescent="0.2">
      <c r="A781" s="13"/>
      <c r="B781" s="13"/>
      <c r="C781" s="13"/>
      <c r="D781" s="92"/>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row>
    <row r="782" spans="1:39" x14ac:dyDescent="0.2">
      <c r="A782" s="13"/>
      <c r="B782" s="13"/>
      <c r="C782" s="13"/>
      <c r="D782" s="92"/>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row>
    <row r="783" spans="1:39" x14ac:dyDescent="0.2">
      <c r="A783" s="13"/>
      <c r="B783" s="13"/>
      <c r="C783" s="13"/>
      <c r="D783" s="92"/>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row>
    <row r="784" spans="1:39" x14ac:dyDescent="0.2">
      <c r="A784" s="13"/>
      <c r="B784" s="13"/>
      <c r="C784" s="13"/>
      <c r="D784" s="92"/>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row>
    <row r="785" spans="1:39" x14ac:dyDescent="0.2">
      <c r="A785" s="13"/>
      <c r="B785" s="13"/>
      <c r="C785" s="13"/>
      <c r="D785" s="92"/>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row>
    <row r="786" spans="1:39" x14ac:dyDescent="0.2">
      <c r="A786" s="13"/>
      <c r="B786" s="13"/>
      <c r="C786" s="13"/>
      <c r="D786" s="92"/>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row>
    <row r="787" spans="1:39" x14ac:dyDescent="0.2">
      <c r="A787" s="13"/>
      <c r="B787" s="13"/>
      <c r="C787" s="13"/>
      <c r="D787" s="92"/>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row>
    <row r="788" spans="1:39" x14ac:dyDescent="0.2">
      <c r="A788" s="13"/>
      <c r="B788" s="13"/>
      <c r="C788" s="13"/>
      <c r="D788" s="92"/>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row>
    <row r="789" spans="1:39" x14ac:dyDescent="0.2">
      <c r="A789" s="13"/>
      <c r="B789" s="13"/>
      <c r="C789" s="13"/>
      <c r="D789" s="92"/>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row>
    <row r="790" spans="1:39" x14ac:dyDescent="0.2">
      <c r="A790" s="13"/>
      <c r="B790" s="13"/>
      <c r="C790" s="13"/>
      <c r="D790" s="92"/>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row>
    <row r="791" spans="1:39" x14ac:dyDescent="0.2">
      <c r="A791" s="13"/>
      <c r="B791" s="13"/>
      <c r="C791" s="13"/>
      <c r="D791" s="92"/>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row>
    <row r="792" spans="1:39" x14ac:dyDescent="0.2">
      <c r="A792" s="13"/>
      <c r="B792" s="13"/>
      <c r="C792" s="13"/>
      <c r="D792" s="92"/>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row>
    <row r="793" spans="1:39" x14ac:dyDescent="0.2">
      <c r="A793" s="13"/>
      <c r="B793" s="13"/>
      <c r="C793" s="13"/>
      <c r="D793" s="92"/>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row>
    <row r="794" spans="1:39" x14ac:dyDescent="0.2">
      <c r="A794" s="13"/>
      <c r="B794" s="13"/>
      <c r="C794" s="13"/>
      <c r="D794" s="92"/>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row>
    <row r="795" spans="1:39" x14ac:dyDescent="0.2">
      <c r="A795" s="13"/>
      <c r="B795" s="13"/>
      <c r="C795" s="13"/>
      <c r="D795" s="92"/>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row>
    <row r="796" spans="1:39" x14ac:dyDescent="0.2">
      <c r="A796" s="13"/>
      <c r="B796" s="13"/>
      <c r="C796" s="13"/>
      <c r="D796" s="92"/>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row>
    <row r="797" spans="1:39" x14ac:dyDescent="0.2">
      <c r="A797" s="13"/>
      <c r="B797" s="13"/>
      <c r="C797" s="13"/>
      <c r="D797" s="92"/>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row>
    <row r="798" spans="1:39" x14ac:dyDescent="0.2">
      <c r="A798" s="13"/>
      <c r="B798" s="13"/>
      <c r="C798" s="13"/>
      <c r="D798" s="92"/>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row>
    <row r="799" spans="1:39" x14ac:dyDescent="0.2">
      <c r="A799" s="13"/>
      <c r="B799" s="13"/>
      <c r="C799" s="13"/>
      <c r="D799" s="92"/>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row>
    <row r="800" spans="1:39" x14ac:dyDescent="0.2">
      <c r="A800" s="13"/>
      <c r="B800" s="13"/>
      <c r="C800" s="13"/>
      <c r="D800" s="92"/>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row>
    <row r="801" spans="1:39" x14ac:dyDescent="0.2">
      <c r="A801" s="13"/>
      <c r="B801" s="13"/>
      <c r="C801" s="13"/>
      <c r="D801" s="92"/>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row>
    <row r="802" spans="1:39" x14ac:dyDescent="0.2">
      <c r="A802" s="13"/>
      <c r="B802" s="13"/>
      <c r="C802" s="13"/>
      <c r="D802" s="92"/>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row>
    <row r="803" spans="1:39" x14ac:dyDescent="0.2">
      <c r="A803" s="13"/>
      <c r="B803" s="13"/>
      <c r="C803" s="13"/>
      <c r="D803" s="92"/>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row>
    <row r="804" spans="1:39" x14ac:dyDescent="0.2">
      <c r="A804" s="13"/>
      <c r="B804" s="13"/>
      <c r="C804" s="13"/>
      <c r="D804" s="92"/>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row>
    <row r="805" spans="1:39" x14ac:dyDescent="0.2">
      <c r="A805" s="13"/>
      <c r="B805" s="13"/>
      <c r="C805" s="13"/>
      <c r="D805" s="92"/>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row>
    <row r="806" spans="1:39" x14ac:dyDescent="0.2">
      <c r="A806" s="13"/>
      <c r="B806" s="13"/>
      <c r="C806" s="13"/>
      <c r="D806" s="92"/>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row>
    <row r="807" spans="1:39" x14ac:dyDescent="0.2">
      <c r="A807" s="13"/>
      <c r="B807" s="13"/>
      <c r="C807" s="13"/>
      <c r="D807" s="92"/>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row>
    <row r="808" spans="1:39" x14ac:dyDescent="0.2">
      <c r="A808" s="13"/>
      <c r="B808" s="13"/>
      <c r="C808" s="13"/>
      <c r="D808" s="92"/>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row>
    <row r="809" spans="1:39" x14ac:dyDescent="0.2">
      <c r="A809" s="13"/>
      <c r="B809" s="13"/>
      <c r="C809" s="13"/>
      <c r="D809" s="92"/>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row>
    <row r="810" spans="1:39" x14ac:dyDescent="0.2">
      <c r="A810" s="13"/>
      <c r="B810" s="13"/>
      <c r="C810" s="13"/>
      <c r="D810" s="92"/>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row>
    <row r="811" spans="1:39" x14ac:dyDescent="0.2">
      <c r="A811" s="13"/>
      <c r="B811" s="13"/>
      <c r="C811" s="13"/>
      <c r="D811" s="92"/>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row>
    <row r="812" spans="1:39" x14ac:dyDescent="0.2">
      <c r="A812" s="13"/>
      <c r="B812" s="13"/>
      <c r="C812" s="13"/>
      <c r="D812" s="92"/>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row>
    <row r="813" spans="1:39" x14ac:dyDescent="0.2">
      <c r="A813" s="13"/>
      <c r="B813" s="13"/>
      <c r="C813" s="13"/>
      <c r="D813" s="92"/>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row>
    <row r="814" spans="1:39" x14ac:dyDescent="0.2">
      <c r="A814" s="13"/>
      <c r="B814" s="13"/>
      <c r="C814" s="13"/>
      <c r="D814" s="92"/>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row>
    <row r="815" spans="1:39" x14ac:dyDescent="0.2">
      <c r="A815" s="13"/>
      <c r="B815" s="13"/>
      <c r="C815" s="13"/>
      <c r="D815" s="92"/>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row>
    <row r="816" spans="1:39" x14ac:dyDescent="0.2">
      <c r="A816" s="13"/>
      <c r="B816" s="13"/>
      <c r="C816" s="13"/>
      <c r="D816" s="92"/>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row>
    <row r="817" spans="1:39" x14ac:dyDescent="0.2">
      <c r="A817" s="13"/>
      <c r="B817" s="13"/>
      <c r="C817" s="13"/>
      <c r="D817" s="92"/>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row>
    <row r="818" spans="1:39" x14ac:dyDescent="0.2">
      <c r="A818" s="13"/>
      <c r="B818" s="13"/>
      <c r="C818" s="13"/>
      <c r="D818" s="92"/>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row>
    <row r="819" spans="1:39" x14ac:dyDescent="0.2">
      <c r="A819" s="13"/>
      <c r="B819" s="13"/>
      <c r="C819" s="13"/>
      <c r="D819" s="92"/>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row>
    <row r="820" spans="1:39" x14ac:dyDescent="0.2">
      <c r="A820" s="13"/>
      <c r="B820" s="13"/>
      <c r="C820" s="13"/>
      <c r="D820" s="92"/>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row>
    <row r="821" spans="1:39" x14ac:dyDescent="0.2">
      <c r="A821" s="13"/>
      <c r="B821" s="13"/>
      <c r="C821" s="13"/>
      <c r="D821" s="92"/>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row>
    <row r="822" spans="1:39" x14ac:dyDescent="0.2">
      <c r="A822" s="13"/>
      <c r="B822" s="13"/>
      <c r="C822" s="13"/>
      <c r="D822" s="92"/>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row>
    <row r="823" spans="1:39" x14ac:dyDescent="0.2">
      <c r="A823" s="13"/>
      <c r="B823" s="13"/>
      <c r="C823" s="13"/>
      <c r="D823" s="92"/>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row>
    <row r="824" spans="1:39" x14ac:dyDescent="0.2">
      <c r="A824" s="13"/>
      <c r="B824" s="13"/>
      <c r="C824" s="13"/>
      <c r="D824" s="92"/>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row>
    <row r="825" spans="1:39" x14ac:dyDescent="0.2">
      <c r="A825" s="13"/>
      <c r="B825" s="13"/>
      <c r="C825" s="13"/>
      <c r="D825" s="92"/>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row>
    <row r="826" spans="1:39" x14ac:dyDescent="0.2">
      <c r="A826" s="13"/>
      <c r="B826" s="13"/>
      <c r="C826" s="13"/>
      <c r="D826" s="92"/>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row>
    <row r="827" spans="1:39" x14ac:dyDescent="0.2">
      <c r="A827" s="13"/>
      <c r="B827" s="13"/>
      <c r="C827" s="13"/>
      <c r="D827" s="92"/>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row>
    <row r="828" spans="1:39" x14ac:dyDescent="0.2">
      <c r="A828" s="13"/>
      <c r="B828" s="13"/>
      <c r="C828" s="13"/>
      <c r="D828" s="92"/>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row>
    <row r="829" spans="1:39" x14ac:dyDescent="0.2">
      <c r="A829" s="13"/>
      <c r="B829" s="13"/>
      <c r="C829" s="13"/>
      <c r="D829" s="92"/>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row>
    <row r="830" spans="1:39" x14ac:dyDescent="0.2">
      <c r="A830" s="13"/>
      <c r="B830" s="13"/>
      <c r="C830" s="13"/>
      <c r="D830" s="92"/>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row>
    <row r="831" spans="1:39" x14ac:dyDescent="0.2">
      <c r="A831" s="13"/>
      <c r="B831" s="13"/>
      <c r="C831" s="13"/>
      <c r="D831" s="92"/>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row>
    <row r="832" spans="1:39" x14ac:dyDescent="0.2">
      <c r="A832" s="13"/>
      <c r="B832" s="13"/>
      <c r="C832" s="13"/>
      <c r="D832" s="92"/>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row>
    <row r="833" spans="1:39" x14ac:dyDescent="0.2">
      <c r="A833" s="13"/>
      <c r="B833" s="13"/>
      <c r="C833" s="13"/>
      <c r="D833" s="92"/>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row>
    <row r="834" spans="1:39" x14ac:dyDescent="0.2">
      <c r="A834" s="13"/>
      <c r="B834" s="13"/>
      <c r="C834" s="13"/>
      <c r="D834" s="92"/>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row>
    <row r="835" spans="1:39" x14ac:dyDescent="0.2">
      <c r="A835" s="13"/>
      <c r="B835" s="13"/>
      <c r="C835" s="13"/>
      <c r="D835" s="92"/>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row>
    <row r="836" spans="1:39" x14ac:dyDescent="0.2">
      <c r="A836" s="13"/>
      <c r="B836" s="13"/>
      <c r="C836" s="13"/>
      <c r="D836" s="92"/>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row>
    <row r="837" spans="1:39" x14ac:dyDescent="0.2">
      <c r="A837" s="13"/>
      <c r="B837" s="13"/>
      <c r="C837" s="13"/>
      <c r="D837" s="92"/>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row>
    <row r="838" spans="1:39" x14ac:dyDescent="0.2">
      <c r="A838" s="13"/>
      <c r="B838" s="13"/>
      <c r="C838" s="13"/>
      <c r="D838" s="92"/>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row>
    <row r="839" spans="1:39" x14ac:dyDescent="0.2">
      <c r="A839" s="13"/>
      <c r="B839" s="13"/>
      <c r="C839" s="13"/>
      <c r="D839" s="92"/>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row>
    <row r="840" spans="1:39" x14ac:dyDescent="0.2">
      <c r="A840" s="13"/>
      <c r="B840" s="13"/>
      <c r="C840" s="13"/>
      <c r="D840" s="92"/>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row>
    <row r="841" spans="1:39" x14ac:dyDescent="0.2">
      <c r="A841" s="13"/>
      <c r="B841" s="13"/>
      <c r="C841" s="13"/>
      <c r="D841" s="92"/>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row>
    <row r="842" spans="1:39" x14ac:dyDescent="0.2">
      <c r="A842" s="13"/>
      <c r="B842" s="13"/>
      <c r="C842" s="13"/>
      <c r="D842" s="92"/>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row>
    <row r="843" spans="1:39" x14ac:dyDescent="0.2">
      <c r="A843" s="13"/>
      <c r="B843" s="13"/>
      <c r="C843" s="13"/>
      <c r="D843" s="92"/>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row>
    <row r="844" spans="1:39" x14ac:dyDescent="0.2">
      <c r="A844" s="13"/>
      <c r="B844" s="13"/>
      <c r="C844" s="13"/>
      <c r="D844" s="92"/>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row>
    <row r="845" spans="1:39" x14ac:dyDescent="0.2">
      <c r="A845" s="13"/>
      <c r="B845" s="13"/>
      <c r="C845" s="13"/>
      <c r="D845" s="92"/>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row>
    <row r="846" spans="1:39" x14ac:dyDescent="0.2">
      <c r="A846" s="13"/>
      <c r="B846" s="13"/>
      <c r="C846" s="13"/>
      <c r="D846" s="92"/>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row>
    <row r="847" spans="1:39" x14ac:dyDescent="0.2">
      <c r="A847" s="13"/>
      <c r="B847" s="13"/>
      <c r="C847" s="13"/>
      <c r="D847" s="92"/>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row>
    <row r="848" spans="1:39" x14ac:dyDescent="0.2">
      <c r="A848" s="13"/>
      <c r="B848" s="13"/>
      <c r="C848" s="13"/>
      <c r="D848" s="92"/>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row>
    <row r="849" spans="1:39" x14ac:dyDescent="0.2">
      <c r="A849" s="13"/>
      <c r="B849" s="13"/>
      <c r="C849" s="13"/>
      <c r="D849" s="92"/>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row>
    <row r="850" spans="1:39" x14ac:dyDescent="0.2">
      <c r="A850" s="13"/>
      <c r="B850" s="13"/>
      <c r="C850" s="13"/>
      <c r="D850" s="92"/>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row>
    <row r="851" spans="1:39" x14ac:dyDescent="0.2">
      <c r="A851" s="13"/>
      <c r="B851" s="13"/>
      <c r="C851" s="13"/>
      <c r="D851" s="92"/>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row>
    <row r="852" spans="1:39" x14ac:dyDescent="0.2">
      <c r="A852" s="13"/>
      <c r="B852" s="13"/>
      <c r="C852" s="13"/>
      <c r="D852" s="92"/>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row>
    <row r="853" spans="1:39" x14ac:dyDescent="0.2">
      <c r="A853" s="13"/>
      <c r="B853" s="13"/>
      <c r="C853" s="13"/>
      <c r="D853" s="92"/>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row>
    <row r="854" spans="1:39" x14ac:dyDescent="0.2">
      <c r="A854" s="13"/>
      <c r="B854" s="13"/>
      <c r="C854" s="13"/>
      <c r="D854" s="92"/>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row>
    <row r="855" spans="1:39" x14ac:dyDescent="0.2">
      <c r="A855" s="13"/>
      <c r="B855" s="13"/>
      <c r="C855" s="13"/>
      <c r="D855" s="92"/>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row>
    <row r="856" spans="1:39" x14ac:dyDescent="0.2">
      <c r="A856" s="13"/>
      <c r="B856" s="13"/>
      <c r="C856" s="13"/>
      <c r="D856" s="92"/>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row>
    <row r="857" spans="1:39" x14ac:dyDescent="0.2">
      <c r="A857" s="13"/>
      <c r="B857" s="13"/>
      <c r="C857" s="13"/>
      <c r="D857" s="92"/>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row>
    <row r="858" spans="1:39" x14ac:dyDescent="0.2">
      <c r="A858" s="13"/>
      <c r="B858" s="13"/>
      <c r="C858" s="13"/>
      <c r="D858" s="92"/>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row>
    <row r="859" spans="1:39" x14ac:dyDescent="0.2">
      <c r="A859" s="13"/>
      <c r="B859" s="13"/>
      <c r="C859" s="13"/>
      <c r="D859" s="92"/>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row>
    <row r="860" spans="1:39" x14ac:dyDescent="0.2">
      <c r="A860" s="13"/>
      <c r="B860" s="13"/>
      <c r="C860" s="13"/>
      <c r="D860" s="92"/>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row>
    <row r="861" spans="1:39" x14ac:dyDescent="0.2">
      <c r="A861" s="13"/>
      <c r="B861" s="13"/>
      <c r="C861" s="13"/>
      <c r="D861" s="92"/>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row>
    <row r="862" spans="1:39" x14ac:dyDescent="0.2">
      <c r="A862" s="13"/>
      <c r="B862" s="13"/>
      <c r="C862" s="13"/>
      <c r="D862" s="92"/>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row>
    <row r="863" spans="1:39" x14ac:dyDescent="0.2">
      <c r="A863" s="13"/>
      <c r="B863" s="13"/>
      <c r="C863" s="13"/>
      <c r="D863" s="92"/>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row>
    <row r="864" spans="1:39" x14ac:dyDescent="0.2">
      <c r="A864" s="13"/>
      <c r="B864" s="13"/>
      <c r="C864" s="13"/>
      <c r="D864" s="92"/>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row>
    <row r="865" spans="1:39" x14ac:dyDescent="0.2">
      <c r="A865" s="13"/>
      <c r="B865" s="13"/>
      <c r="C865" s="13"/>
      <c r="D865" s="92"/>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row>
    <row r="866" spans="1:39" x14ac:dyDescent="0.2">
      <c r="A866" s="13"/>
      <c r="B866" s="13"/>
      <c r="C866" s="13"/>
      <c r="D866" s="92"/>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row>
    <row r="867" spans="1:39" x14ac:dyDescent="0.2">
      <c r="A867" s="13"/>
      <c r="B867" s="13"/>
      <c r="C867" s="13"/>
      <c r="D867" s="92"/>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row>
    <row r="868" spans="1:39" x14ac:dyDescent="0.2">
      <c r="A868" s="13"/>
      <c r="B868" s="13"/>
      <c r="C868" s="13"/>
      <c r="D868" s="92"/>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row>
    <row r="869" spans="1:39" x14ac:dyDescent="0.2">
      <c r="A869" s="13"/>
      <c r="B869" s="13"/>
      <c r="C869" s="13"/>
      <c r="D869" s="92"/>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row>
    <row r="870" spans="1:39" x14ac:dyDescent="0.2">
      <c r="A870" s="13"/>
      <c r="B870" s="13"/>
      <c r="C870" s="13"/>
      <c r="D870" s="92"/>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row>
    <row r="871" spans="1:39" x14ac:dyDescent="0.2">
      <c r="A871" s="13"/>
      <c r="B871" s="13"/>
      <c r="C871" s="13"/>
      <c r="D871" s="92"/>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row>
    <row r="872" spans="1:39" x14ac:dyDescent="0.2">
      <c r="A872" s="13"/>
      <c r="B872" s="13"/>
      <c r="C872" s="13"/>
      <c r="D872" s="92"/>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row>
    <row r="873" spans="1:39" x14ac:dyDescent="0.2">
      <c r="A873" s="13"/>
      <c r="B873" s="13"/>
      <c r="C873" s="13"/>
      <c r="D873" s="92"/>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row>
    <row r="874" spans="1:39" x14ac:dyDescent="0.2">
      <c r="A874" s="13"/>
      <c r="B874" s="13"/>
      <c r="C874" s="13"/>
      <c r="D874" s="92"/>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row>
    <row r="875" spans="1:39" x14ac:dyDescent="0.2">
      <c r="A875" s="13"/>
      <c r="B875" s="13"/>
      <c r="C875" s="13"/>
      <c r="D875" s="92"/>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row>
    <row r="876" spans="1:39" x14ac:dyDescent="0.2">
      <c r="A876" s="13"/>
      <c r="B876" s="13"/>
      <c r="C876" s="13"/>
      <c r="D876" s="92"/>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row>
    <row r="877" spans="1:39" x14ac:dyDescent="0.2">
      <c r="A877" s="13"/>
      <c r="B877" s="13"/>
      <c r="C877" s="13"/>
      <c r="D877" s="92"/>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row>
    <row r="878" spans="1:39" x14ac:dyDescent="0.2">
      <c r="A878" s="13"/>
      <c r="B878" s="13"/>
      <c r="C878" s="13"/>
      <c r="D878" s="92"/>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row>
    <row r="879" spans="1:39" x14ac:dyDescent="0.2">
      <c r="A879" s="13"/>
      <c r="B879" s="13"/>
      <c r="C879" s="13"/>
      <c r="D879" s="92"/>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row>
    <row r="880" spans="1:39" x14ac:dyDescent="0.2">
      <c r="A880" s="13"/>
      <c r="B880" s="13"/>
      <c r="C880" s="13"/>
      <c r="D880" s="92"/>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row>
    <row r="881" spans="1:39" x14ac:dyDescent="0.2">
      <c r="A881" s="13"/>
      <c r="B881" s="13"/>
      <c r="C881" s="13"/>
      <c r="D881" s="92"/>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row>
    <row r="882" spans="1:39" x14ac:dyDescent="0.2">
      <c r="A882" s="13"/>
      <c r="B882" s="13"/>
      <c r="C882" s="13"/>
      <c r="D882" s="92"/>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row>
    <row r="883" spans="1:39" x14ac:dyDescent="0.2">
      <c r="A883" s="13"/>
      <c r="B883" s="13"/>
      <c r="C883" s="13"/>
      <c r="D883" s="92"/>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row>
    <row r="884" spans="1:39" x14ac:dyDescent="0.2">
      <c r="A884" s="13"/>
      <c r="B884" s="13"/>
      <c r="C884" s="13"/>
      <c r="D884" s="92"/>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row>
    <row r="885" spans="1:39" x14ac:dyDescent="0.2">
      <c r="A885" s="13"/>
      <c r="B885" s="13"/>
      <c r="C885" s="13"/>
      <c r="D885" s="92"/>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row>
    <row r="886" spans="1:39" x14ac:dyDescent="0.2">
      <c r="A886" s="13"/>
      <c r="B886" s="13"/>
      <c r="C886" s="13"/>
      <c r="D886" s="92"/>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row>
    <row r="887" spans="1:39" x14ac:dyDescent="0.2">
      <c r="A887" s="13"/>
      <c r="B887" s="13"/>
      <c r="C887" s="13"/>
      <c r="D887" s="92"/>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row>
    <row r="888" spans="1:39" x14ac:dyDescent="0.2">
      <c r="A888" s="13"/>
      <c r="B888" s="13"/>
      <c r="C888" s="13"/>
      <c r="D888" s="92"/>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row>
    <row r="889" spans="1:39" x14ac:dyDescent="0.2">
      <c r="A889" s="13"/>
      <c r="B889" s="13"/>
      <c r="C889" s="13"/>
      <c r="D889" s="92"/>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row>
    <row r="890" spans="1:39" x14ac:dyDescent="0.2">
      <c r="A890" s="13"/>
      <c r="B890" s="13"/>
      <c r="C890" s="13"/>
      <c r="D890" s="92"/>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row>
    <row r="891" spans="1:39" x14ac:dyDescent="0.2">
      <c r="A891" s="13"/>
      <c r="B891" s="13"/>
      <c r="C891" s="13"/>
      <c r="D891" s="92"/>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row>
    <row r="892" spans="1:39" x14ac:dyDescent="0.2">
      <c r="A892" s="13"/>
      <c r="B892" s="13"/>
      <c r="C892" s="13"/>
      <c r="D892" s="92"/>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row>
    <row r="893" spans="1:39" x14ac:dyDescent="0.2">
      <c r="A893" s="13"/>
      <c r="B893" s="13"/>
      <c r="C893" s="13"/>
      <c r="D893" s="92"/>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row>
    <row r="894" spans="1:39" x14ac:dyDescent="0.2">
      <c r="A894" s="13"/>
      <c r="B894" s="13"/>
      <c r="C894" s="13"/>
      <c r="D894" s="92"/>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row>
    <row r="895" spans="1:39" x14ac:dyDescent="0.2">
      <c r="A895" s="13"/>
      <c r="B895" s="13"/>
      <c r="C895" s="13"/>
      <c r="D895" s="92"/>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row>
    <row r="896" spans="1:39" x14ac:dyDescent="0.2">
      <c r="A896" s="13"/>
      <c r="B896" s="13"/>
      <c r="C896" s="13"/>
      <c r="D896" s="92"/>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row>
    <row r="897" spans="1:39" x14ac:dyDescent="0.2">
      <c r="A897" s="13"/>
      <c r="B897" s="13"/>
      <c r="C897" s="13"/>
      <c r="D897" s="92"/>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row>
    <row r="898" spans="1:39" x14ac:dyDescent="0.2">
      <c r="A898" s="13"/>
      <c r="B898" s="13"/>
      <c r="C898" s="13"/>
      <c r="D898" s="92"/>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row>
    <row r="899" spans="1:39" x14ac:dyDescent="0.2">
      <c r="A899" s="13"/>
      <c r="B899" s="13"/>
      <c r="C899" s="13"/>
      <c r="D899" s="92"/>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row>
    <row r="900" spans="1:39" x14ac:dyDescent="0.2">
      <c r="A900" s="13"/>
      <c r="B900" s="13"/>
      <c r="C900" s="13"/>
      <c r="D900" s="92"/>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row>
    <row r="901" spans="1:39" x14ac:dyDescent="0.2">
      <c r="A901" s="13"/>
      <c r="B901" s="13"/>
      <c r="C901" s="13"/>
      <c r="D901" s="92"/>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row>
    <row r="902" spans="1:39" x14ac:dyDescent="0.2">
      <c r="A902" s="13"/>
      <c r="B902" s="13"/>
      <c r="C902" s="13"/>
      <c r="D902" s="92"/>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row>
    <row r="903" spans="1:39" x14ac:dyDescent="0.2">
      <c r="A903" s="13"/>
      <c r="B903" s="13"/>
      <c r="C903" s="13"/>
      <c r="D903" s="92"/>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row>
    <row r="904" spans="1:39" x14ac:dyDescent="0.2">
      <c r="A904" s="13"/>
      <c r="B904" s="13"/>
      <c r="C904" s="13"/>
      <c r="D904" s="92"/>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row>
    <row r="905" spans="1:39" x14ac:dyDescent="0.2">
      <c r="A905" s="13"/>
      <c r="B905" s="13"/>
      <c r="C905" s="13"/>
      <c r="D905" s="92"/>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row>
    <row r="906" spans="1:39" x14ac:dyDescent="0.2">
      <c r="A906" s="13"/>
      <c r="B906" s="13"/>
      <c r="C906" s="13"/>
      <c r="D906" s="92"/>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row>
    <row r="907" spans="1:39" x14ac:dyDescent="0.2">
      <c r="A907" s="13"/>
      <c r="B907" s="13"/>
      <c r="C907" s="13"/>
      <c r="D907" s="92"/>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row>
    <row r="908" spans="1:39" x14ac:dyDescent="0.2">
      <c r="A908" s="13"/>
      <c r="B908" s="13"/>
      <c r="C908" s="13"/>
      <c r="D908" s="92"/>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row>
    <row r="909" spans="1:39" x14ac:dyDescent="0.2">
      <c r="A909" s="13"/>
      <c r="B909" s="13"/>
      <c r="C909" s="13"/>
      <c r="D909" s="92"/>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row>
    <row r="910" spans="1:39" x14ac:dyDescent="0.2">
      <c r="A910" s="13"/>
      <c r="B910" s="13"/>
      <c r="C910" s="13"/>
      <c r="D910" s="92"/>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row>
    <row r="911" spans="1:39" x14ac:dyDescent="0.2">
      <c r="A911" s="13"/>
      <c r="B911" s="13"/>
      <c r="C911" s="13"/>
      <c r="D911" s="92"/>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row>
    <row r="912" spans="1:39" x14ac:dyDescent="0.2">
      <c r="A912" s="13"/>
      <c r="B912" s="13"/>
      <c r="C912" s="13"/>
      <c r="D912" s="92"/>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row>
    <row r="913" spans="1:39" x14ac:dyDescent="0.2">
      <c r="A913" s="13"/>
      <c r="B913" s="13"/>
      <c r="C913" s="13"/>
      <c r="D913" s="92"/>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row>
    <row r="914" spans="1:39" x14ac:dyDescent="0.2">
      <c r="A914" s="13"/>
      <c r="B914" s="13"/>
      <c r="C914" s="13"/>
      <c r="D914" s="92"/>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row>
    <row r="915" spans="1:39" x14ac:dyDescent="0.2">
      <c r="A915" s="13"/>
      <c r="B915" s="13"/>
      <c r="C915" s="13"/>
      <c r="D915" s="92"/>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row>
    <row r="916" spans="1:39" x14ac:dyDescent="0.2">
      <c r="A916" s="13"/>
      <c r="B916" s="13"/>
      <c r="C916" s="13"/>
      <c r="D916" s="92"/>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row>
    <row r="917" spans="1:39" x14ac:dyDescent="0.2">
      <c r="A917" s="13"/>
      <c r="B917" s="13"/>
      <c r="C917" s="13"/>
      <c r="D917" s="92"/>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row>
    <row r="918" spans="1:39" x14ac:dyDescent="0.2">
      <c r="A918" s="13"/>
      <c r="B918" s="13"/>
      <c r="C918" s="13"/>
      <c r="D918" s="92"/>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row>
    <row r="919" spans="1:39" x14ac:dyDescent="0.2">
      <c r="A919" s="13"/>
      <c r="B919" s="13"/>
      <c r="C919" s="13"/>
      <c r="D919" s="92"/>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row>
    <row r="920" spans="1:39" x14ac:dyDescent="0.2">
      <c r="A920" s="13"/>
      <c r="B920" s="13"/>
      <c r="C920" s="13"/>
      <c r="D920" s="92"/>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row>
    <row r="921" spans="1:39" x14ac:dyDescent="0.2">
      <c r="A921" s="13"/>
      <c r="B921" s="13"/>
      <c r="C921" s="13"/>
      <c r="D921" s="92"/>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row>
    <row r="922" spans="1:39" x14ac:dyDescent="0.2">
      <c r="A922" s="13"/>
      <c r="B922" s="13"/>
      <c r="C922" s="13"/>
      <c r="D922" s="92"/>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row>
    <row r="923" spans="1:39" x14ac:dyDescent="0.2">
      <c r="A923" s="13"/>
      <c r="B923" s="13"/>
      <c r="C923" s="13"/>
      <c r="D923" s="92"/>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row>
    <row r="924" spans="1:39" x14ac:dyDescent="0.2">
      <c r="A924" s="13"/>
      <c r="B924" s="13"/>
      <c r="C924" s="13"/>
      <c r="D924" s="92"/>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row>
    <row r="925" spans="1:39" x14ac:dyDescent="0.2">
      <c r="A925" s="13"/>
      <c r="B925" s="13"/>
      <c r="C925" s="13"/>
      <c r="D925" s="92"/>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row>
    <row r="926" spans="1:39" x14ac:dyDescent="0.2">
      <c r="A926" s="13"/>
      <c r="B926" s="13"/>
      <c r="C926" s="13"/>
      <c r="D926" s="92"/>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row>
    <row r="927" spans="1:39" x14ac:dyDescent="0.2">
      <c r="A927" s="13"/>
      <c r="B927" s="13"/>
      <c r="C927" s="13"/>
      <c r="D927" s="92"/>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row>
    <row r="928" spans="1:39" x14ac:dyDescent="0.2">
      <c r="A928" s="13"/>
      <c r="B928" s="13"/>
      <c r="C928" s="13"/>
      <c r="D928" s="92"/>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row>
    <row r="929" spans="1:39" x14ac:dyDescent="0.2">
      <c r="A929" s="13"/>
      <c r="B929" s="13"/>
      <c r="C929" s="13"/>
      <c r="D929" s="92"/>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row>
    <row r="930" spans="1:39" x14ac:dyDescent="0.2">
      <c r="A930" s="13"/>
      <c r="B930" s="13"/>
      <c r="C930" s="13"/>
      <c r="D930" s="92"/>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row>
    <row r="931" spans="1:39" x14ac:dyDescent="0.2">
      <c r="A931" s="13"/>
      <c r="B931" s="13"/>
      <c r="C931" s="13"/>
      <c r="D931" s="92"/>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row>
    <row r="932" spans="1:39" x14ac:dyDescent="0.2">
      <c r="A932" s="13"/>
      <c r="B932" s="13"/>
      <c r="C932" s="13"/>
      <c r="D932" s="92"/>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row>
    <row r="933" spans="1:39" x14ac:dyDescent="0.2">
      <c r="A933" s="13"/>
      <c r="B933" s="13"/>
      <c r="C933" s="13"/>
      <c r="D933" s="92"/>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row>
    <row r="934" spans="1:39" x14ac:dyDescent="0.2">
      <c r="A934" s="13"/>
      <c r="B934" s="13"/>
      <c r="C934" s="13"/>
      <c r="D934" s="92"/>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row>
    <row r="935" spans="1:39" x14ac:dyDescent="0.2">
      <c r="A935" s="13"/>
      <c r="B935" s="13"/>
      <c r="C935" s="13"/>
      <c r="D935" s="92"/>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row>
    <row r="936" spans="1:39" x14ac:dyDescent="0.2">
      <c r="A936" s="13"/>
      <c r="B936" s="13"/>
      <c r="C936" s="13"/>
      <c r="D936" s="92"/>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row>
    <row r="937" spans="1:39" x14ac:dyDescent="0.2">
      <c r="A937" s="13"/>
      <c r="B937" s="13"/>
      <c r="C937" s="13"/>
      <c r="D937" s="92"/>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row>
    <row r="938" spans="1:39" x14ac:dyDescent="0.2">
      <c r="A938" s="13"/>
      <c r="B938" s="13"/>
      <c r="C938" s="13"/>
      <c r="D938" s="92"/>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row>
    <row r="939" spans="1:39" x14ac:dyDescent="0.2">
      <c r="A939" s="13"/>
      <c r="B939" s="13"/>
      <c r="C939" s="13"/>
      <c r="D939" s="92"/>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row>
    <row r="940" spans="1:39" x14ac:dyDescent="0.2">
      <c r="A940" s="13"/>
      <c r="B940" s="13"/>
      <c r="C940" s="13"/>
      <c r="D940" s="92"/>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row>
    <row r="941" spans="1:39" x14ac:dyDescent="0.2">
      <c r="A941" s="13"/>
      <c r="B941" s="13"/>
      <c r="C941" s="13"/>
      <c r="D941" s="92"/>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row>
    <row r="942" spans="1:39" x14ac:dyDescent="0.2">
      <c r="A942" s="13"/>
      <c r="B942" s="13"/>
      <c r="C942" s="13"/>
      <c r="D942" s="92"/>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row>
    <row r="943" spans="1:39" x14ac:dyDescent="0.2">
      <c r="A943" s="13"/>
      <c r="B943" s="13"/>
      <c r="C943" s="13"/>
      <c r="D943" s="92"/>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row>
    <row r="944" spans="1:39" x14ac:dyDescent="0.2">
      <c r="A944" s="13"/>
      <c r="B944" s="13"/>
      <c r="C944" s="13"/>
      <c r="D944" s="92"/>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row>
    <row r="945" spans="1:39" x14ac:dyDescent="0.2">
      <c r="A945" s="13"/>
      <c r="B945" s="13"/>
      <c r="C945" s="13"/>
      <c r="D945" s="92"/>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row>
    <row r="946" spans="1:39" x14ac:dyDescent="0.2">
      <c r="A946" s="13"/>
      <c r="B946" s="13"/>
      <c r="C946" s="13"/>
      <c r="D946" s="92"/>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row>
    <row r="947" spans="1:39" x14ac:dyDescent="0.2">
      <c r="A947" s="13"/>
      <c r="B947" s="13"/>
      <c r="C947" s="13"/>
      <c r="D947" s="92"/>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row>
    <row r="948" spans="1:39" x14ac:dyDescent="0.2">
      <c r="A948" s="13"/>
      <c r="B948" s="13"/>
      <c r="C948" s="13"/>
      <c r="D948" s="92"/>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row>
    <row r="949" spans="1:39" x14ac:dyDescent="0.2">
      <c r="A949" s="13"/>
      <c r="B949" s="13"/>
      <c r="C949" s="13"/>
      <c r="D949" s="92"/>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row>
    <row r="950" spans="1:39" x14ac:dyDescent="0.2">
      <c r="A950" s="13"/>
      <c r="B950" s="13"/>
      <c r="C950" s="13"/>
      <c r="D950" s="92"/>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row>
    <row r="951" spans="1:39" x14ac:dyDescent="0.2">
      <c r="A951" s="13"/>
      <c r="B951" s="13"/>
      <c r="C951" s="13"/>
      <c r="D951" s="92"/>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row>
    <row r="952" spans="1:39" x14ac:dyDescent="0.2">
      <c r="A952" s="13"/>
      <c r="B952" s="13"/>
      <c r="C952" s="13"/>
      <c r="D952" s="92"/>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row>
    <row r="953" spans="1:39" x14ac:dyDescent="0.2">
      <c r="A953" s="13"/>
      <c r="B953" s="13"/>
      <c r="C953" s="13"/>
      <c r="D953" s="92"/>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row>
    <row r="954" spans="1:39" x14ac:dyDescent="0.2">
      <c r="A954" s="13"/>
      <c r="B954" s="13"/>
      <c r="C954" s="13"/>
      <c r="D954" s="92"/>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row>
    <row r="955" spans="1:39" x14ac:dyDescent="0.2">
      <c r="A955" s="13"/>
      <c r="B955" s="13"/>
      <c r="C955" s="13"/>
      <c r="D955" s="92"/>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row>
    <row r="956" spans="1:39" x14ac:dyDescent="0.2">
      <c r="A956" s="13"/>
      <c r="B956" s="13"/>
      <c r="C956" s="13"/>
      <c r="D956" s="92"/>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row>
    <row r="957" spans="1:39" x14ac:dyDescent="0.2">
      <c r="A957" s="13"/>
      <c r="B957" s="13"/>
      <c r="C957" s="13"/>
      <c r="D957" s="92"/>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row>
    <row r="958" spans="1:39" x14ac:dyDescent="0.2">
      <c r="A958" s="13"/>
      <c r="B958" s="13"/>
      <c r="C958" s="13"/>
      <c r="D958" s="92"/>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row>
    <row r="959" spans="1:39" x14ac:dyDescent="0.2">
      <c r="A959" s="13"/>
      <c r="B959" s="13"/>
      <c r="C959" s="13"/>
      <c r="D959" s="92"/>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row>
    <row r="960" spans="1:39" x14ac:dyDescent="0.2">
      <c r="A960" s="13"/>
      <c r="B960" s="13"/>
      <c r="C960" s="13"/>
      <c r="D960" s="92"/>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row>
    <row r="961" spans="1:39" x14ac:dyDescent="0.2">
      <c r="A961" s="13"/>
      <c r="B961" s="13"/>
      <c r="C961" s="13"/>
      <c r="D961" s="92"/>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row>
    <row r="962" spans="1:39" x14ac:dyDescent="0.2">
      <c r="A962" s="13"/>
      <c r="B962" s="13"/>
      <c r="C962" s="13"/>
      <c r="D962" s="92"/>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row>
    <row r="963" spans="1:39" x14ac:dyDescent="0.2">
      <c r="A963" s="13"/>
      <c r="B963" s="13"/>
      <c r="C963" s="13"/>
      <c r="D963" s="92"/>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row>
    <row r="964" spans="1:39" x14ac:dyDescent="0.2">
      <c r="A964" s="13"/>
      <c r="B964" s="13"/>
      <c r="C964" s="13"/>
      <c r="D964" s="92"/>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row>
    <row r="965" spans="1:39" x14ac:dyDescent="0.2">
      <c r="A965" s="13"/>
      <c r="B965" s="13"/>
      <c r="C965" s="13"/>
      <c r="D965" s="92"/>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row>
    <row r="966" spans="1:39" x14ac:dyDescent="0.2">
      <c r="A966" s="13"/>
      <c r="B966" s="13"/>
      <c r="C966" s="13"/>
      <c r="D966" s="92"/>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row>
    <row r="967" spans="1:39" x14ac:dyDescent="0.2">
      <c r="A967" s="13"/>
      <c r="B967" s="13"/>
      <c r="C967" s="13"/>
      <c r="D967" s="92"/>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row>
    <row r="968" spans="1:39" x14ac:dyDescent="0.2">
      <c r="A968" s="13"/>
      <c r="B968" s="13"/>
      <c r="C968" s="13"/>
      <c r="D968" s="92"/>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row>
    <row r="969" spans="1:39" x14ac:dyDescent="0.2">
      <c r="A969" s="13"/>
      <c r="B969" s="13"/>
      <c r="C969" s="13"/>
      <c r="D969" s="92"/>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row>
    <row r="970" spans="1:39" x14ac:dyDescent="0.2">
      <c r="A970" s="13"/>
      <c r="B970" s="13"/>
      <c r="C970" s="13"/>
      <c r="D970" s="92"/>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row>
    <row r="971" spans="1:39" x14ac:dyDescent="0.2">
      <c r="A971" s="13"/>
      <c r="B971" s="13"/>
      <c r="C971" s="13"/>
      <c r="D971" s="92"/>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row>
    <row r="972" spans="1:39" x14ac:dyDescent="0.2">
      <c r="A972" s="13"/>
      <c r="B972" s="13"/>
      <c r="C972" s="13"/>
      <c r="D972" s="92"/>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row>
    <row r="973" spans="1:39" x14ac:dyDescent="0.2">
      <c r="A973" s="13"/>
      <c r="B973" s="13"/>
      <c r="C973" s="13"/>
      <c r="D973" s="92"/>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row>
    <row r="974" spans="1:39" x14ac:dyDescent="0.2">
      <c r="A974" s="13"/>
      <c r="B974" s="13"/>
      <c r="C974" s="13"/>
      <c r="D974" s="92"/>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row>
    <row r="975" spans="1:39" x14ac:dyDescent="0.2">
      <c r="A975" s="13"/>
      <c r="B975" s="13"/>
      <c r="C975" s="13"/>
      <c r="D975" s="92"/>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row>
    <row r="976" spans="1:39" x14ac:dyDescent="0.2">
      <c r="A976" s="13"/>
      <c r="B976" s="13"/>
      <c r="C976" s="13"/>
      <c r="D976" s="92"/>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row>
    <row r="977" spans="1:39" x14ac:dyDescent="0.2">
      <c r="A977" s="13"/>
      <c r="B977" s="13"/>
      <c r="C977" s="13"/>
      <c r="D977" s="92"/>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row>
    <row r="978" spans="1:39" x14ac:dyDescent="0.2">
      <c r="A978" s="13"/>
      <c r="B978" s="13"/>
      <c r="C978" s="13"/>
      <c r="D978" s="92"/>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row>
    <row r="979" spans="1:39" x14ac:dyDescent="0.2">
      <c r="A979" s="13"/>
      <c r="B979" s="13"/>
      <c r="C979" s="13"/>
      <c r="D979" s="92"/>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row>
    <row r="980" spans="1:39" x14ac:dyDescent="0.2">
      <c r="A980" s="13"/>
      <c r="B980" s="13"/>
      <c r="C980" s="13"/>
      <c r="D980" s="92"/>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row>
    <row r="981" spans="1:39" x14ac:dyDescent="0.2">
      <c r="A981" s="13"/>
      <c r="B981" s="13"/>
      <c r="C981" s="13"/>
      <c r="D981" s="92"/>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row>
    <row r="982" spans="1:39" x14ac:dyDescent="0.2">
      <c r="A982" s="13"/>
      <c r="B982" s="13"/>
      <c r="C982" s="13"/>
      <c r="D982" s="92"/>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row>
    <row r="983" spans="1:39" x14ac:dyDescent="0.2">
      <c r="A983" s="13"/>
      <c r="B983" s="13"/>
      <c r="C983" s="13"/>
      <c r="D983" s="92"/>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row>
    <row r="984" spans="1:39" x14ac:dyDescent="0.2">
      <c r="A984" s="13"/>
      <c r="B984" s="13"/>
      <c r="C984" s="13"/>
      <c r="D984" s="92"/>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row>
    <row r="985" spans="1:39" x14ac:dyDescent="0.2">
      <c r="A985" s="13"/>
      <c r="B985" s="13"/>
      <c r="C985" s="13"/>
      <c r="D985" s="92"/>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row>
    <row r="986" spans="1:39" x14ac:dyDescent="0.2">
      <c r="A986" s="13"/>
      <c r="B986" s="13"/>
      <c r="C986" s="13"/>
      <c r="D986" s="92"/>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row>
    <row r="987" spans="1:39" x14ac:dyDescent="0.2">
      <c r="A987" s="13"/>
      <c r="B987" s="13"/>
      <c r="C987" s="13"/>
      <c r="D987" s="92"/>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row>
    <row r="988" spans="1:39" x14ac:dyDescent="0.2">
      <c r="A988" s="13"/>
      <c r="B988" s="13"/>
      <c r="C988" s="13"/>
      <c r="D988" s="92"/>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row>
    <row r="989" spans="1:39" x14ac:dyDescent="0.2">
      <c r="A989" s="13"/>
      <c r="B989" s="13"/>
      <c r="C989" s="13"/>
      <c r="D989" s="92"/>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row>
    <row r="990" spans="1:39" x14ac:dyDescent="0.2">
      <c r="A990" s="13"/>
      <c r="B990" s="13"/>
      <c r="C990" s="13"/>
      <c r="D990" s="92"/>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row>
    <row r="991" spans="1:39" x14ac:dyDescent="0.2">
      <c r="A991" s="13"/>
      <c r="B991" s="13"/>
      <c r="C991" s="13"/>
      <c r="D991" s="92"/>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row>
    <row r="992" spans="1:39" x14ac:dyDescent="0.2">
      <c r="A992" s="13"/>
      <c r="B992" s="13"/>
      <c r="C992" s="13"/>
      <c r="D992" s="92"/>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row>
    <row r="993" spans="1:39" x14ac:dyDescent="0.2">
      <c r="A993" s="13"/>
      <c r="B993" s="13"/>
      <c r="C993" s="13"/>
      <c r="D993" s="92"/>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row>
    <row r="994" spans="1:39" x14ac:dyDescent="0.2">
      <c r="A994" s="13"/>
      <c r="B994" s="13"/>
      <c r="C994" s="13"/>
      <c r="D994" s="92"/>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row>
    <row r="995" spans="1:39" x14ac:dyDescent="0.2">
      <c r="A995" s="13"/>
      <c r="B995" s="13"/>
      <c r="C995" s="13"/>
      <c r="D995" s="92"/>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row>
    <row r="996" spans="1:39" x14ac:dyDescent="0.2">
      <c r="A996" s="13"/>
      <c r="B996" s="13"/>
      <c r="C996" s="13"/>
      <c r="D996" s="92"/>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row>
  </sheetData>
  <autoFilter ref="E1:E996" xr:uid="{00000000-0009-0000-0000-000001000000}"/>
  <dataValidations count="1">
    <dataValidation type="list" allowBlank="1" showErrorMessage="1" sqref="T6 T61:T62 T65 T67 T69:T996" xr:uid="{00000000-0002-0000-0100-000000000000}">
      <formula1>"Diabetes"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X998"/>
  <sheetViews>
    <sheetView zoomScale="42" zoomScaleNormal="42" workbookViewId="0">
      <pane xSplit="1" ySplit="1" topLeftCell="B27" activePane="bottomRight" state="frozen"/>
      <selection pane="topRight" activeCell="B1" sqref="B1"/>
      <selection pane="bottomLeft" activeCell="A2" sqref="A2"/>
      <selection pane="bottomRight" activeCell="A36" sqref="A1:M81"/>
    </sheetView>
  </sheetViews>
  <sheetFormatPr defaultColWidth="12.5703125" defaultRowHeight="15.75" customHeight="1" x14ac:dyDescent="0.2"/>
  <cols>
    <col min="1" max="1" width="15.28515625" style="74" customWidth="1"/>
    <col min="2" max="2" width="12.5703125" style="74"/>
    <col min="3" max="3" width="23.140625" style="74" bestFit="1" customWidth="1"/>
    <col min="4" max="4" width="12.5703125" style="74"/>
    <col min="5" max="5" width="35.5703125" style="74" customWidth="1"/>
    <col min="6" max="6" width="73.42578125" style="75" customWidth="1"/>
    <col min="7" max="7" width="30.42578125" style="74" customWidth="1"/>
    <col min="8" max="8" width="26.28515625" style="75" customWidth="1"/>
    <col min="9" max="9" width="40.140625" style="74" customWidth="1"/>
    <col min="10" max="10" width="45.7109375" style="75" customWidth="1"/>
    <col min="11" max="11" width="47.42578125" style="75" customWidth="1"/>
    <col min="12" max="12" width="68.28515625" style="75" customWidth="1"/>
    <col min="13" max="13" width="44.7109375" style="74" customWidth="1"/>
    <col min="14" max="16384" width="12.5703125" style="73"/>
  </cols>
  <sheetData>
    <row r="1" spans="1:24" ht="31.5" customHeight="1" x14ac:dyDescent="0.2">
      <c r="A1" s="68" t="s">
        <v>0</v>
      </c>
      <c r="B1" s="68" t="s">
        <v>1</v>
      </c>
      <c r="C1" s="68" t="s">
        <v>2</v>
      </c>
      <c r="D1" s="68" t="s">
        <v>3</v>
      </c>
      <c r="E1" s="68" t="s">
        <v>4</v>
      </c>
      <c r="F1" s="54" t="s">
        <v>5</v>
      </c>
      <c r="G1" s="68" t="s">
        <v>6</v>
      </c>
      <c r="H1" s="54" t="s">
        <v>7</v>
      </c>
      <c r="I1" s="68" t="s">
        <v>8</v>
      </c>
      <c r="J1" s="54" t="s">
        <v>9</v>
      </c>
      <c r="K1" s="54" t="s">
        <v>10</v>
      </c>
      <c r="L1" s="54" t="s">
        <v>15</v>
      </c>
      <c r="M1" s="68" t="s">
        <v>16</v>
      </c>
      <c r="N1" s="67"/>
      <c r="O1" s="67"/>
      <c r="P1" s="67"/>
      <c r="Q1" s="67"/>
      <c r="R1" s="67"/>
      <c r="S1" s="67"/>
      <c r="T1" s="67"/>
      <c r="U1" s="67"/>
      <c r="V1" s="67"/>
      <c r="W1" s="67"/>
      <c r="X1" s="67"/>
    </row>
    <row r="2" spans="1:24" ht="14.25" customHeight="1" x14ac:dyDescent="0.2">
      <c r="A2" s="21" t="s">
        <v>17</v>
      </c>
      <c r="B2" s="81">
        <v>2019</v>
      </c>
      <c r="C2" s="21" t="str">
        <f t="shared" ref="C2:C81" si="0">CONCATENATE(A2,"_",B2)</f>
        <v>Sun_2019</v>
      </c>
      <c r="D2" s="21" t="s">
        <v>18</v>
      </c>
      <c r="E2" s="21" t="s">
        <v>19</v>
      </c>
      <c r="F2" s="21" t="s">
        <v>2802</v>
      </c>
      <c r="G2" s="21" t="s">
        <v>20</v>
      </c>
      <c r="H2" s="23" t="s">
        <v>21</v>
      </c>
      <c r="I2" s="21"/>
      <c r="J2" s="23"/>
      <c r="K2" s="21"/>
      <c r="L2" s="23"/>
      <c r="M2" s="42" t="s">
        <v>2790</v>
      </c>
    </row>
    <row r="3" spans="1:24" ht="47.25" x14ac:dyDescent="0.2">
      <c r="A3" s="29" t="s">
        <v>22</v>
      </c>
      <c r="B3" s="29">
        <v>2020</v>
      </c>
      <c r="C3" s="29" t="str">
        <f t="shared" si="0"/>
        <v>Luchao_2020</v>
      </c>
      <c r="D3" s="29" t="s">
        <v>23</v>
      </c>
      <c r="E3" s="29" t="s">
        <v>24</v>
      </c>
      <c r="F3" s="30" t="s">
        <v>2766</v>
      </c>
      <c r="G3" s="29" t="s">
        <v>20</v>
      </c>
      <c r="H3" s="30" t="s">
        <v>21</v>
      </c>
      <c r="I3" s="29"/>
      <c r="J3" s="30"/>
      <c r="K3" s="30"/>
      <c r="L3" s="30"/>
      <c r="M3" s="29" t="s">
        <v>25</v>
      </c>
    </row>
    <row r="4" spans="1:24" ht="126" x14ac:dyDescent="0.2">
      <c r="A4" s="29" t="s">
        <v>26</v>
      </c>
      <c r="B4" s="29">
        <v>2019</v>
      </c>
      <c r="C4" s="29" t="str">
        <f t="shared" si="0"/>
        <v>Solomkin_2019</v>
      </c>
      <c r="D4" s="29" t="s">
        <v>27</v>
      </c>
      <c r="E4" s="29" t="s">
        <v>24</v>
      </c>
      <c r="F4" s="30" t="s">
        <v>28</v>
      </c>
      <c r="G4" s="29" t="s">
        <v>29</v>
      </c>
      <c r="H4" s="30" t="s">
        <v>21</v>
      </c>
      <c r="I4" s="29" t="s">
        <v>30</v>
      </c>
      <c r="J4" s="30" t="s">
        <v>31</v>
      </c>
      <c r="K4" s="30" t="s">
        <v>29</v>
      </c>
      <c r="L4" s="30" t="s">
        <v>35</v>
      </c>
      <c r="M4" s="29" t="s">
        <v>2767</v>
      </c>
    </row>
    <row r="5" spans="1:24" ht="409.5" x14ac:dyDescent="0.2">
      <c r="A5" s="29" t="s">
        <v>36</v>
      </c>
      <c r="B5" s="29">
        <v>2022</v>
      </c>
      <c r="C5" s="29" t="str">
        <f t="shared" si="0"/>
        <v>Alosaimy _2022</v>
      </c>
      <c r="D5" s="29" t="s">
        <v>37</v>
      </c>
      <c r="E5" s="29" t="s">
        <v>24</v>
      </c>
      <c r="F5" s="30" t="s">
        <v>2768</v>
      </c>
      <c r="G5" s="29" t="s">
        <v>29</v>
      </c>
      <c r="H5" s="30" t="s">
        <v>21</v>
      </c>
      <c r="I5" s="29" t="s">
        <v>38</v>
      </c>
      <c r="J5" s="37" t="s">
        <v>39</v>
      </c>
      <c r="K5" s="30" t="s">
        <v>29</v>
      </c>
      <c r="L5" s="30" t="s">
        <v>2769</v>
      </c>
      <c r="M5" s="29" t="s">
        <v>42</v>
      </c>
    </row>
    <row r="6" spans="1:24" ht="47.25" x14ac:dyDescent="0.2">
      <c r="A6" s="29" t="s">
        <v>43</v>
      </c>
      <c r="B6" s="29">
        <v>2023</v>
      </c>
      <c r="C6" s="29" t="str">
        <f t="shared" si="0"/>
        <v>Xuehan_2023</v>
      </c>
      <c r="D6" s="29" t="s">
        <v>44</v>
      </c>
      <c r="E6" s="29" t="s">
        <v>24</v>
      </c>
      <c r="F6" s="30" t="s">
        <v>45</v>
      </c>
      <c r="G6" s="29" t="s">
        <v>46</v>
      </c>
      <c r="H6" s="30" t="s">
        <v>21</v>
      </c>
      <c r="I6" s="29" t="s">
        <v>47</v>
      </c>
      <c r="J6" s="30" t="s">
        <v>2770</v>
      </c>
      <c r="K6" s="30" t="s">
        <v>48</v>
      </c>
      <c r="L6" s="30" t="s">
        <v>49</v>
      </c>
      <c r="M6" s="29"/>
    </row>
    <row r="7" spans="1:24" ht="204.75" x14ac:dyDescent="0.2">
      <c r="A7" s="29" t="s">
        <v>50</v>
      </c>
      <c r="B7" s="29">
        <v>2022</v>
      </c>
      <c r="C7" s="29" t="str">
        <f t="shared" si="0"/>
        <v>Congjuan_2022</v>
      </c>
      <c r="D7" s="29" t="s">
        <v>37</v>
      </c>
      <c r="E7" s="29" t="s">
        <v>24</v>
      </c>
      <c r="F7" s="30" t="s">
        <v>2771</v>
      </c>
      <c r="G7" s="29" t="s">
        <v>2472</v>
      </c>
      <c r="H7" s="30" t="s">
        <v>51</v>
      </c>
      <c r="I7" s="29" t="s">
        <v>47</v>
      </c>
      <c r="J7" s="30" t="s">
        <v>2772</v>
      </c>
      <c r="K7" s="57" t="s">
        <v>52</v>
      </c>
      <c r="L7" s="30" t="s">
        <v>53</v>
      </c>
      <c r="M7" s="29" t="s">
        <v>54</v>
      </c>
    </row>
    <row r="8" spans="1:24" ht="29.25" customHeight="1" x14ac:dyDescent="0.2">
      <c r="A8" s="29" t="s">
        <v>55</v>
      </c>
      <c r="B8" s="29">
        <v>2024</v>
      </c>
      <c r="C8" s="29" t="str">
        <f t="shared" si="0"/>
        <v>Li_2024</v>
      </c>
      <c r="D8" s="29" t="s">
        <v>56</v>
      </c>
      <c r="E8" s="29" t="s">
        <v>24</v>
      </c>
      <c r="F8" s="30" t="s">
        <v>2773</v>
      </c>
      <c r="G8" s="29" t="s">
        <v>46</v>
      </c>
      <c r="H8" s="30" t="s">
        <v>21</v>
      </c>
      <c r="I8" s="29" t="s">
        <v>47</v>
      </c>
      <c r="J8" s="37" t="s">
        <v>39</v>
      </c>
      <c r="K8" s="30" t="s">
        <v>57</v>
      </c>
      <c r="L8" s="30" t="s">
        <v>2774</v>
      </c>
      <c r="M8" s="29" t="s">
        <v>59</v>
      </c>
    </row>
    <row r="9" spans="1:24" ht="31.5" x14ac:dyDescent="0.2">
      <c r="A9" s="29" t="s">
        <v>60</v>
      </c>
      <c r="B9" s="29">
        <v>2023</v>
      </c>
      <c r="C9" s="29" t="str">
        <f t="shared" si="0"/>
        <v>Teo_2023</v>
      </c>
      <c r="D9" s="29" t="s">
        <v>37</v>
      </c>
      <c r="E9" s="29" t="s">
        <v>24</v>
      </c>
      <c r="F9" s="30" t="s">
        <v>61</v>
      </c>
      <c r="G9" s="29" t="s">
        <v>46</v>
      </c>
      <c r="H9" s="30" t="s">
        <v>21</v>
      </c>
      <c r="I9" s="29" t="s">
        <v>62</v>
      </c>
      <c r="J9" s="30" t="s">
        <v>63</v>
      </c>
      <c r="K9" s="30" t="s">
        <v>64</v>
      </c>
      <c r="L9" s="30"/>
      <c r="M9" s="29" t="s">
        <v>2791</v>
      </c>
    </row>
    <row r="10" spans="1:24" ht="173.25" x14ac:dyDescent="0.2">
      <c r="A10" s="29" t="s">
        <v>65</v>
      </c>
      <c r="B10" s="29">
        <v>2023</v>
      </c>
      <c r="C10" s="29" t="str">
        <f t="shared" si="0"/>
        <v>Brauncajs_2023</v>
      </c>
      <c r="D10" s="29" t="s">
        <v>66</v>
      </c>
      <c r="E10" s="29" t="s">
        <v>24</v>
      </c>
      <c r="F10" s="30" t="s">
        <v>67</v>
      </c>
      <c r="G10" s="29" t="s">
        <v>46</v>
      </c>
      <c r="H10" s="30" t="s">
        <v>21</v>
      </c>
      <c r="I10" s="29" t="s">
        <v>68</v>
      </c>
      <c r="J10" s="30" t="s">
        <v>69</v>
      </c>
      <c r="K10" s="30" t="s">
        <v>64</v>
      </c>
      <c r="L10" s="30" t="s">
        <v>70</v>
      </c>
      <c r="M10" s="29" t="s">
        <v>71</v>
      </c>
    </row>
    <row r="11" spans="1:24" s="46" customFormat="1" ht="31.5" x14ac:dyDescent="0.2">
      <c r="A11" s="21" t="s">
        <v>72</v>
      </c>
      <c r="B11" s="21">
        <v>2022</v>
      </c>
      <c r="C11" s="21" t="str">
        <f t="shared" si="0"/>
        <v>Li Y_2022</v>
      </c>
      <c r="D11" s="21" t="s">
        <v>73</v>
      </c>
      <c r="E11" s="21" t="s">
        <v>19</v>
      </c>
      <c r="F11" s="21" t="s">
        <v>2816</v>
      </c>
      <c r="G11" s="21" t="s">
        <v>46</v>
      </c>
      <c r="H11" s="23" t="s">
        <v>21</v>
      </c>
      <c r="I11" s="21" t="s">
        <v>47</v>
      </c>
      <c r="J11" s="27" t="s">
        <v>74</v>
      </c>
      <c r="K11" s="21" t="s">
        <v>57</v>
      </c>
      <c r="L11" s="23"/>
      <c r="M11" s="42" t="s">
        <v>75</v>
      </c>
    </row>
    <row r="12" spans="1:24" s="46" customFormat="1" ht="157.5" x14ac:dyDescent="0.2">
      <c r="A12" s="21" t="s">
        <v>76</v>
      </c>
      <c r="B12" s="21">
        <v>2022</v>
      </c>
      <c r="C12" s="21" t="str">
        <f t="shared" si="0"/>
        <v>Jurić_2022</v>
      </c>
      <c r="D12" s="21" t="s">
        <v>77</v>
      </c>
      <c r="E12" s="21" t="s">
        <v>19</v>
      </c>
      <c r="F12" s="21" t="s">
        <v>78</v>
      </c>
      <c r="G12" s="21" t="s">
        <v>46</v>
      </c>
      <c r="H12" s="23" t="s">
        <v>21</v>
      </c>
      <c r="I12" s="21" t="s">
        <v>79</v>
      </c>
      <c r="J12" s="23" t="s">
        <v>63</v>
      </c>
      <c r="K12" s="21" t="s">
        <v>64</v>
      </c>
      <c r="L12" s="23" t="s">
        <v>81</v>
      </c>
      <c r="M12" s="42" t="s">
        <v>82</v>
      </c>
    </row>
    <row r="13" spans="1:24" ht="94.5" x14ac:dyDescent="0.2">
      <c r="A13" s="29" t="s">
        <v>83</v>
      </c>
      <c r="B13" s="29">
        <v>2024</v>
      </c>
      <c r="C13" s="29" t="str">
        <f t="shared" si="0"/>
        <v>Zhang_2024</v>
      </c>
      <c r="D13" s="29" t="s">
        <v>84</v>
      </c>
      <c r="E13" s="29" t="s">
        <v>24</v>
      </c>
      <c r="F13" s="30" t="s">
        <v>85</v>
      </c>
      <c r="G13" s="29" t="s">
        <v>2472</v>
      </c>
      <c r="H13" s="30" t="s">
        <v>21</v>
      </c>
      <c r="I13" s="29" t="s">
        <v>47</v>
      </c>
      <c r="J13" s="30" t="s">
        <v>2775</v>
      </c>
      <c r="K13" s="30" t="s">
        <v>2776</v>
      </c>
      <c r="L13" s="30" t="s">
        <v>86</v>
      </c>
      <c r="M13" s="29" t="s">
        <v>2469</v>
      </c>
    </row>
    <row r="14" spans="1:24" ht="173.25" x14ac:dyDescent="0.2">
      <c r="A14" s="29" t="s">
        <v>87</v>
      </c>
      <c r="B14" s="29">
        <v>2024</v>
      </c>
      <c r="C14" s="29" t="str">
        <f t="shared" si="0"/>
        <v>Huang_2024</v>
      </c>
      <c r="D14" s="29" t="s">
        <v>88</v>
      </c>
      <c r="E14" s="29" t="s">
        <v>24</v>
      </c>
      <c r="F14" s="30" t="s">
        <v>2777</v>
      </c>
      <c r="G14" s="29" t="s">
        <v>46</v>
      </c>
      <c r="H14" s="30" t="s">
        <v>21</v>
      </c>
      <c r="I14" s="29" t="s">
        <v>89</v>
      </c>
      <c r="J14" s="30" t="s">
        <v>2775</v>
      </c>
      <c r="K14" s="37" t="s">
        <v>90</v>
      </c>
      <c r="L14" s="30" t="s">
        <v>91</v>
      </c>
      <c r="M14" s="29"/>
    </row>
    <row r="15" spans="1:24" s="46" customFormat="1" ht="236.25" x14ac:dyDescent="0.2">
      <c r="A15" s="21" t="s">
        <v>92</v>
      </c>
      <c r="B15" s="21">
        <v>2023</v>
      </c>
      <c r="C15" s="21" t="str">
        <f t="shared" si="0"/>
        <v>Chen_2023</v>
      </c>
      <c r="D15" s="21" t="s">
        <v>37</v>
      </c>
      <c r="E15" s="21" t="s">
        <v>19</v>
      </c>
      <c r="F15" s="21" t="s">
        <v>93</v>
      </c>
      <c r="G15" s="21" t="s">
        <v>2472</v>
      </c>
      <c r="H15" s="23" t="s">
        <v>2817</v>
      </c>
      <c r="I15" s="21" t="s">
        <v>47</v>
      </c>
      <c r="J15" s="23" t="s">
        <v>63</v>
      </c>
      <c r="K15" s="21" t="s">
        <v>94</v>
      </c>
      <c r="L15" s="23" t="s">
        <v>95</v>
      </c>
      <c r="M15" s="42" t="s">
        <v>96</v>
      </c>
    </row>
    <row r="16" spans="1:24" ht="110.25" x14ac:dyDescent="0.2">
      <c r="A16" s="29" t="s">
        <v>97</v>
      </c>
      <c r="B16" s="29">
        <v>2023</v>
      </c>
      <c r="C16" s="29" t="str">
        <f t="shared" si="0"/>
        <v>Bonnin_2023</v>
      </c>
      <c r="D16" s="29" t="s">
        <v>98</v>
      </c>
      <c r="E16" s="29" t="s">
        <v>24</v>
      </c>
      <c r="F16" s="30" t="s">
        <v>99</v>
      </c>
      <c r="G16" s="29" t="s">
        <v>46</v>
      </c>
      <c r="H16" s="30" t="s">
        <v>21</v>
      </c>
      <c r="I16" s="29" t="s">
        <v>100</v>
      </c>
      <c r="J16" s="30" t="s">
        <v>63</v>
      </c>
      <c r="K16" s="30" t="s">
        <v>101</v>
      </c>
      <c r="L16" s="30" t="s">
        <v>102</v>
      </c>
      <c r="M16" s="29" t="s">
        <v>2778</v>
      </c>
    </row>
    <row r="17" spans="1:13" ht="94.5" x14ac:dyDescent="0.2">
      <c r="A17" s="29" t="s">
        <v>103</v>
      </c>
      <c r="B17" s="29">
        <v>2023</v>
      </c>
      <c r="C17" s="29" t="str">
        <f t="shared" si="0"/>
        <v>Rolston_2023</v>
      </c>
      <c r="D17" s="29" t="s">
        <v>104</v>
      </c>
      <c r="E17" s="69" t="s">
        <v>24</v>
      </c>
      <c r="F17" s="30" t="s">
        <v>105</v>
      </c>
      <c r="G17" s="29" t="s">
        <v>46</v>
      </c>
      <c r="H17" s="30" t="s">
        <v>21</v>
      </c>
      <c r="I17" s="29" t="s">
        <v>38</v>
      </c>
      <c r="J17" s="30" t="s">
        <v>106</v>
      </c>
      <c r="K17" s="30" t="s">
        <v>64</v>
      </c>
      <c r="L17" s="30" t="s">
        <v>107</v>
      </c>
      <c r="M17" s="29" t="s">
        <v>108</v>
      </c>
    </row>
    <row r="18" spans="1:13" s="46" customFormat="1" x14ac:dyDescent="0.2">
      <c r="A18" s="21" t="s">
        <v>109</v>
      </c>
      <c r="B18" s="21">
        <v>2022</v>
      </c>
      <c r="C18" s="21" t="str">
        <f t="shared" si="0"/>
        <v>Wen_2022</v>
      </c>
      <c r="D18" s="21" t="s">
        <v>110</v>
      </c>
      <c r="E18" s="21" t="s">
        <v>19</v>
      </c>
      <c r="F18" s="21" t="s">
        <v>2818</v>
      </c>
      <c r="G18" s="21" t="s">
        <v>111</v>
      </c>
      <c r="H18" s="23"/>
      <c r="I18" s="21"/>
      <c r="J18" s="23"/>
      <c r="K18" s="21"/>
      <c r="L18" s="23"/>
      <c r="M18" s="42" t="s">
        <v>2803</v>
      </c>
    </row>
    <row r="19" spans="1:13" ht="63" x14ac:dyDescent="0.2">
      <c r="A19" s="29" t="s">
        <v>87</v>
      </c>
      <c r="B19" s="29">
        <v>2023</v>
      </c>
      <c r="C19" s="29" t="str">
        <f t="shared" si="0"/>
        <v>Huang_2023</v>
      </c>
      <c r="D19" s="29" t="s">
        <v>112</v>
      </c>
      <c r="E19" s="29" t="s">
        <v>24</v>
      </c>
      <c r="F19" s="30" t="s">
        <v>113</v>
      </c>
      <c r="G19" s="29" t="s">
        <v>46</v>
      </c>
      <c r="H19" s="30" t="s">
        <v>21</v>
      </c>
      <c r="I19" s="29" t="s">
        <v>89</v>
      </c>
      <c r="J19" s="30" t="s">
        <v>63</v>
      </c>
      <c r="K19" s="30"/>
      <c r="L19" s="30" t="s">
        <v>2779</v>
      </c>
      <c r="M19" s="29" t="s">
        <v>2792</v>
      </c>
    </row>
    <row r="20" spans="1:13" ht="126" x14ac:dyDescent="0.2">
      <c r="A20" s="29" t="s">
        <v>114</v>
      </c>
      <c r="B20" s="29">
        <v>2024</v>
      </c>
      <c r="C20" s="29" t="str">
        <f t="shared" si="0"/>
        <v>Alexander_2024</v>
      </c>
      <c r="D20" s="29" t="s">
        <v>115</v>
      </c>
      <c r="E20" s="29" t="s">
        <v>24</v>
      </c>
      <c r="F20" s="30" t="s">
        <v>116</v>
      </c>
      <c r="G20" s="29" t="s">
        <v>29</v>
      </c>
      <c r="H20" s="30" t="s">
        <v>21</v>
      </c>
      <c r="I20" s="29" t="s">
        <v>38</v>
      </c>
      <c r="J20" s="30" t="s">
        <v>117</v>
      </c>
      <c r="K20" s="30" t="s">
        <v>64</v>
      </c>
      <c r="L20" s="30" t="s">
        <v>118</v>
      </c>
      <c r="M20" s="29" t="s">
        <v>119</v>
      </c>
    </row>
    <row r="21" spans="1:13" ht="63" x14ac:dyDescent="0.2">
      <c r="A21" s="29" t="s">
        <v>120</v>
      </c>
      <c r="B21" s="29">
        <v>2024</v>
      </c>
      <c r="C21" s="29" t="str">
        <f t="shared" si="0"/>
        <v>Wu_2024</v>
      </c>
      <c r="D21" s="29" t="s">
        <v>37</v>
      </c>
      <c r="E21" s="29" t="s">
        <v>24</v>
      </c>
      <c r="F21" s="30" t="s">
        <v>121</v>
      </c>
      <c r="G21" s="29" t="s">
        <v>46</v>
      </c>
      <c r="H21" s="30" t="s">
        <v>21</v>
      </c>
      <c r="I21" s="29" t="s">
        <v>47</v>
      </c>
      <c r="J21" s="30" t="s">
        <v>2780</v>
      </c>
      <c r="K21" s="30"/>
      <c r="L21" s="30" t="s">
        <v>122</v>
      </c>
      <c r="M21" s="29" t="s">
        <v>123</v>
      </c>
    </row>
    <row r="22" spans="1:13" ht="173.25" x14ac:dyDescent="0.2">
      <c r="A22" s="29" t="s">
        <v>26</v>
      </c>
      <c r="B22" s="29">
        <v>2019</v>
      </c>
      <c r="C22" s="29" t="str">
        <f t="shared" si="0"/>
        <v>Solomkin_2019</v>
      </c>
      <c r="D22" s="29" t="s">
        <v>124</v>
      </c>
      <c r="E22" s="29" t="s">
        <v>24</v>
      </c>
      <c r="F22" s="30" t="s">
        <v>125</v>
      </c>
      <c r="G22" s="29" t="s">
        <v>29</v>
      </c>
      <c r="H22" s="30" t="s">
        <v>21</v>
      </c>
      <c r="I22" s="29" t="s">
        <v>38</v>
      </c>
      <c r="J22" s="30" t="s">
        <v>126</v>
      </c>
      <c r="K22" s="30" t="s">
        <v>127</v>
      </c>
      <c r="L22" s="30" t="s">
        <v>128</v>
      </c>
      <c r="M22" s="29" t="s">
        <v>2793</v>
      </c>
    </row>
    <row r="23" spans="1:13" ht="47.25" x14ac:dyDescent="0.2">
      <c r="A23" s="29" t="s">
        <v>129</v>
      </c>
      <c r="B23" s="29">
        <v>2020</v>
      </c>
      <c r="C23" s="29" t="str">
        <f t="shared" si="0"/>
        <v>Lee_2020</v>
      </c>
      <c r="D23" s="29" t="s">
        <v>84</v>
      </c>
      <c r="E23" s="29" t="s">
        <v>24</v>
      </c>
      <c r="F23" s="30" t="s">
        <v>2781</v>
      </c>
      <c r="G23" s="29" t="s">
        <v>46</v>
      </c>
      <c r="H23" s="30" t="s">
        <v>21</v>
      </c>
      <c r="I23" s="29" t="s">
        <v>47</v>
      </c>
      <c r="J23" s="37" t="s">
        <v>130</v>
      </c>
      <c r="K23" s="30"/>
      <c r="L23" s="30" t="s">
        <v>131</v>
      </c>
      <c r="M23" s="29" t="s">
        <v>2794</v>
      </c>
    </row>
    <row r="24" spans="1:13" s="46" customFormat="1" ht="78.75" x14ac:dyDescent="0.2">
      <c r="A24" s="21" t="s">
        <v>132</v>
      </c>
      <c r="B24" s="21">
        <v>2021</v>
      </c>
      <c r="C24" s="21" t="str">
        <f t="shared" si="0"/>
        <v>Rong_2021</v>
      </c>
      <c r="D24" s="21" t="s">
        <v>133</v>
      </c>
      <c r="E24" s="21" t="s">
        <v>19</v>
      </c>
      <c r="F24" s="21" t="s">
        <v>2819</v>
      </c>
      <c r="G24" s="21" t="s">
        <v>46</v>
      </c>
      <c r="H24" s="23" t="s">
        <v>21</v>
      </c>
      <c r="I24" s="21" t="s">
        <v>134</v>
      </c>
      <c r="J24" s="23" t="s">
        <v>2820</v>
      </c>
      <c r="K24" s="21"/>
      <c r="L24" s="23" t="s">
        <v>135</v>
      </c>
      <c r="M24" s="42" t="s">
        <v>2804</v>
      </c>
    </row>
    <row r="25" spans="1:13" s="46" customFormat="1" x14ac:dyDescent="0.2">
      <c r="A25" s="21" t="s">
        <v>55</v>
      </c>
      <c r="B25" s="21">
        <v>2020</v>
      </c>
      <c r="C25" s="21" t="str">
        <f t="shared" si="0"/>
        <v>Li_2020</v>
      </c>
      <c r="D25" s="21" t="s">
        <v>136</v>
      </c>
      <c r="E25" s="21" t="s">
        <v>19</v>
      </c>
      <c r="F25" s="21" t="s">
        <v>2821</v>
      </c>
      <c r="G25" s="21" t="s">
        <v>111</v>
      </c>
      <c r="H25" s="23" t="s">
        <v>21</v>
      </c>
      <c r="I25" s="21" t="s">
        <v>47</v>
      </c>
      <c r="J25" s="27" t="s">
        <v>137</v>
      </c>
      <c r="K25" s="21"/>
      <c r="L25" s="23"/>
      <c r="M25" s="42" t="s">
        <v>2805</v>
      </c>
    </row>
    <row r="26" spans="1:13" ht="94.5" x14ac:dyDescent="0.2">
      <c r="A26" s="29" t="s">
        <v>138</v>
      </c>
      <c r="B26" s="29">
        <v>2022</v>
      </c>
      <c r="C26" s="29" t="str">
        <f t="shared" si="0"/>
        <v>Maraki_2022</v>
      </c>
      <c r="D26" s="29" t="s">
        <v>139</v>
      </c>
      <c r="E26" s="29" t="s">
        <v>24</v>
      </c>
      <c r="F26" s="30" t="s">
        <v>2782</v>
      </c>
      <c r="G26" s="29" t="s">
        <v>46</v>
      </c>
      <c r="H26" s="30" t="s">
        <v>21</v>
      </c>
      <c r="I26" s="29" t="s">
        <v>140</v>
      </c>
      <c r="J26" s="37" t="s">
        <v>90</v>
      </c>
      <c r="K26" s="30"/>
      <c r="L26" s="30" t="s">
        <v>141</v>
      </c>
      <c r="M26" s="29" t="s">
        <v>2795</v>
      </c>
    </row>
    <row r="27" spans="1:13" s="46" customFormat="1" ht="189" x14ac:dyDescent="0.2">
      <c r="A27" s="21" t="s">
        <v>142</v>
      </c>
      <c r="B27" s="21">
        <v>2019</v>
      </c>
      <c r="C27" s="21" t="str">
        <f t="shared" si="0"/>
        <v>Ozger_2019</v>
      </c>
      <c r="D27" s="21" t="s">
        <v>110</v>
      </c>
      <c r="E27" s="21" t="s">
        <v>19</v>
      </c>
      <c r="F27" s="21" t="s">
        <v>143</v>
      </c>
      <c r="G27" s="21" t="s">
        <v>46</v>
      </c>
      <c r="H27" s="23" t="s">
        <v>21</v>
      </c>
      <c r="I27" s="21" t="s">
        <v>144</v>
      </c>
      <c r="J27" s="23" t="s">
        <v>117</v>
      </c>
      <c r="K27" s="21"/>
      <c r="L27" s="23" t="s">
        <v>145</v>
      </c>
      <c r="M27" s="42" t="s">
        <v>2806</v>
      </c>
    </row>
    <row r="28" spans="1:13" s="46" customFormat="1" ht="189" x14ac:dyDescent="0.2">
      <c r="A28" s="21" t="s">
        <v>146</v>
      </c>
      <c r="B28" s="21">
        <v>2024</v>
      </c>
      <c r="C28" s="21" t="str">
        <f t="shared" si="0"/>
        <v>Jackson_2024</v>
      </c>
      <c r="D28" s="21" t="s">
        <v>147</v>
      </c>
      <c r="E28" s="21" t="s">
        <v>19</v>
      </c>
      <c r="F28" s="21" t="s">
        <v>2822</v>
      </c>
      <c r="G28" s="21" t="s">
        <v>29</v>
      </c>
      <c r="H28" s="23" t="s">
        <v>21</v>
      </c>
      <c r="I28" s="21" t="s">
        <v>38</v>
      </c>
      <c r="J28" s="23" t="s">
        <v>117</v>
      </c>
      <c r="K28" s="21" t="s">
        <v>57</v>
      </c>
      <c r="L28" s="23" t="s">
        <v>148</v>
      </c>
      <c r="M28" s="42" t="s">
        <v>2807</v>
      </c>
    </row>
    <row r="29" spans="1:13" ht="267.75" x14ac:dyDescent="0.2">
      <c r="A29" s="29" t="s">
        <v>149</v>
      </c>
      <c r="B29" s="29">
        <v>2021</v>
      </c>
      <c r="C29" s="29" t="str">
        <f t="shared" si="0"/>
        <v>Yu_2021</v>
      </c>
      <c r="D29" s="29" t="s">
        <v>150</v>
      </c>
      <c r="E29" s="29" t="s">
        <v>24</v>
      </c>
      <c r="F29" s="30" t="s">
        <v>2783</v>
      </c>
      <c r="G29" s="29" t="s">
        <v>2472</v>
      </c>
      <c r="H29" s="30" t="s">
        <v>2784</v>
      </c>
      <c r="I29" s="29" t="s">
        <v>47</v>
      </c>
      <c r="J29" s="37" t="s">
        <v>90</v>
      </c>
      <c r="K29" s="30" t="s">
        <v>57</v>
      </c>
      <c r="L29" s="30" t="s">
        <v>151</v>
      </c>
      <c r="M29" s="29" t="s">
        <v>2470</v>
      </c>
    </row>
    <row r="30" spans="1:13" s="46" customFormat="1" x14ac:dyDescent="0.2">
      <c r="A30" s="21" t="s">
        <v>152</v>
      </c>
      <c r="B30" s="21">
        <v>2021</v>
      </c>
      <c r="C30" s="21" t="str">
        <f t="shared" si="0"/>
        <v>Chien_2021</v>
      </c>
      <c r="D30" s="21" t="s">
        <v>133</v>
      </c>
      <c r="E30" s="21" t="s">
        <v>19</v>
      </c>
      <c r="F30" s="21" t="s">
        <v>153</v>
      </c>
      <c r="G30" s="21" t="s">
        <v>111</v>
      </c>
      <c r="H30" s="23" t="s">
        <v>21</v>
      </c>
      <c r="I30" s="21" t="s">
        <v>89</v>
      </c>
      <c r="J30" s="27" t="s">
        <v>154</v>
      </c>
      <c r="K30" s="21"/>
      <c r="L30" s="23"/>
      <c r="M30" s="42" t="s">
        <v>2808</v>
      </c>
    </row>
    <row r="31" spans="1:13" s="46" customFormat="1" x14ac:dyDescent="0.2">
      <c r="A31" s="21" t="s">
        <v>155</v>
      </c>
      <c r="B31" s="82">
        <v>43313</v>
      </c>
      <c r="C31" s="21" t="str">
        <f t="shared" si="0"/>
        <v>Zheng_43313</v>
      </c>
      <c r="D31" s="21"/>
      <c r="E31" s="21" t="s">
        <v>19</v>
      </c>
      <c r="F31" s="21"/>
      <c r="G31" s="21" t="s">
        <v>156</v>
      </c>
      <c r="H31" s="23"/>
      <c r="I31" s="21"/>
      <c r="J31" s="23"/>
      <c r="K31" s="21"/>
      <c r="L31" s="23"/>
      <c r="M31" s="21"/>
    </row>
    <row r="32" spans="1:13" ht="330.75" x14ac:dyDescent="0.2">
      <c r="A32" s="29" t="s">
        <v>157</v>
      </c>
      <c r="B32" s="29">
        <v>2020</v>
      </c>
      <c r="C32" s="29" t="str">
        <f t="shared" si="0"/>
        <v>Johnston_2020</v>
      </c>
      <c r="D32" s="29" t="s">
        <v>158</v>
      </c>
      <c r="E32" s="29" t="s">
        <v>24</v>
      </c>
      <c r="F32" s="30" t="s">
        <v>2710</v>
      </c>
      <c r="G32" s="29" t="s">
        <v>46</v>
      </c>
      <c r="H32" s="30" t="s">
        <v>159</v>
      </c>
      <c r="I32" s="29" t="s">
        <v>38</v>
      </c>
      <c r="J32" s="37" t="s">
        <v>160</v>
      </c>
      <c r="K32" s="30" t="s">
        <v>57</v>
      </c>
      <c r="L32" s="30" t="s">
        <v>2785</v>
      </c>
      <c r="M32" s="29" t="s">
        <v>2796</v>
      </c>
    </row>
    <row r="33" spans="1:13" ht="141.75" x14ac:dyDescent="0.2">
      <c r="A33" s="29" t="s">
        <v>161</v>
      </c>
      <c r="B33" s="29">
        <v>2023</v>
      </c>
      <c r="C33" s="29" t="str">
        <f t="shared" si="0"/>
        <v>Chandran_2023</v>
      </c>
      <c r="D33" s="29" t="s">
        <v>162</v>
      </c>
      <c r="E33" s="29" t="s">
        <v>24</v>
      </c>
      <c r="F33" s="30" t="s">
        <v>2786</v>
      </c>
      <c r="G33" s="29" t="s">
        <v>46</v>
      </c>
      <c r="H33" s="30" t="s">
        <v>163</v>
      </c>
      <c r="I33" s="29" t="s">
        <v>164</v>
      </c>
      <c r="J33" s="30" t="s">
        <v>165</v>
      </c>
      <c r="K33" s="30"/>
      <c r="L33" s="30" t="s">
        <v>166</v>
      </c>
      <c r="M33" s="29" t="s">
        <v>2797</v>
      </c>
    </row>
    <row r="34" spans="1:13" s="46" customFormat="1" x14ac:dyDescent="0.2">
      <c r="A34" s="21" t="s">
        <v>167</v>
      </c>
      <c r="B34" s="83">
        <v>43435</v>
      </c>
      <c r="C34" s="21" t="str">
        <f t="shared" si="0"/>
        <v>ZhangF_43435</v>
      </c>
      <c r="D34" s="21" t="s">
        <v>168</v>
      </c>
      <c r="E34" s="21" t="s">
        <v>19</v>
      </c>
      <c r="F34" s="21" t="s">
        <v>2823</v>
      </c>
      <c r="G34" s="21" t="s">
        <v>111</v>
      </c>
      <c r="H34" s="23" t="s">
        <v>21</v>
      </c>
      <c r="I34" s="21" t="s">
        <v>47</v>
      </c>
      <c r="J34" s="23"/>
      <c r="K34" s="21"/>
      <c r="L34" s="23"/>
      <c r="M34" s="42" t="s">
        <v>2809</v>
      </c>
    </row>
    <row r="35" spans="1:13" s="46" customFormat="1" x14ac:dyDescent="0.2">
      <c r="A35" s="21" t="s">
        <v>169</v>
      </c>
      <c r="B35" s="21">
        <v>2020</v>
      </c>
      <c r="C35" s="21" t="str">
        <f t="shared" si="0"/>
        <v>Shi_2020</v>
      </c>
      <c r="D35" s="21" t="s">
        <v>170</v>
      </c>
      <c r="E35" s="21" t="s">
        <v>19</v>
      </c>
      <c r="F35" s="21" t="s">
        <v>2824</v>
      </c>
      <c r="G35" s="21" t="s">
        <v>46</v>
      </c>
      <c r="H35" s="23" t="s">
        <v>21</v>
      </c>
      <c r="I35" s="21" t="s">
        <v>47</v>
      </c>
      <c r="J35" s="23"/>
      <c r="K35" s="21"/>
      <c r="L35" s="23"/>
      <c r="M35" s="42" t="s">
        <v>2810</v>
      </c>
    </row>
    <row r="36" spans="1:13" ht="236.25" x14ac:dyDescent="0.2">
      <c r="A36" s="29" t="s">
        <v>171</v>
      </c>
      <c r="B36" s="29">
        <v>2019</v>
      </c>
      <c r="C36" s="29" t="str">
        <f t="shared" si="0"/>
        <v>Zhao_2019</v>
      </c>
      <c r="D36" s="29" t="s">
        <v>172</v>
      </c>
      <c r="E36" s="29" t="s">
        <v>24</v>
      </c>
      <c r="F36" s="30" t="s">
        <v>173</v>
      </c>
      <c r="G36" s="29" t="s">
        <v>46</v>
      </c>
      <c r="H36" s="30" t="s">
        <v>21</v>
      </c>
      <c r="I36" s="29" t="s">
        <v>47</v>
      </c>
      <c r="J36" s="30"/>
      <c r="K36" s="30"/>
      <c r="L36" s="30" t="s">
        <v>174</v>
      </c>
      <c r="M36" s="29" t="s">
        <v>2798</v>
      </c>
    </row>
    <row r="37" spans="1:13" s="46" customFormat="1" ht="78.75" x14ac:dyDescent="0.2">
      <c r="A37" s="21" t="s">
        <v>175</v>
      </c>
      <c r="B37" s="22">
        <v>43221</v>
      </c>
      <c r="C37" s="21" t="str">
        <f t="shared" si="0"/>
        <v>Thabit_43221</v>
      </c>
      <c r="D37" s="21" t="s">
        <v>150</v>
      </c>
      <c r="E37" s="21" t="s">
        <v>19</v>
      </c>
      <c r="F37" s="21" t="s">
        <v>2825</v>
      </c>
      <c r="G37" s="21" t="s">
        <v>156</v>
      </c>
      <c r="H37" s="23" t="s">
        <v>21</v>
      </c>
      <c r="I37" s="21" t="s">
        <v>38</v>
      </c>
      <c r="J37" s="23"/>
      <c r="K37" s="21"/>
      <c r="L37" s="23" t="s">
        <v>2826</v>
      </c>
      <c r="M37" s="42" t="s">
        <v>2811</v>
      </c>
    </row>
    <row r="38" spans="1:13" s="46" customFormat="1" x14ac:dyDescent="0.2">
      <c r="A38" s="21" t="s">
        <v>176</v>
      </c>
      <c r="B38" s="21">
        <v>2020</v>
      </c>
      <c r="C38" s="21" t="str">
        <f t="shared" si="0"/>
        <v>Wang_2020</v>
      </c>
      <c r="D38" s="21" t="s">
        <v>168</v>
      </c>
      <c r="E38" s="21" t="s">
        <v>19</v>
      </c>
      <c r="F38" s="21" t="s">
        <v>2827</v>
      </c>
      <c r="G38" s="21" t="s">
        <v>111</v>
      </c>
      <c r="H38" s="23" t="s">
        <v>21</v>
      </c>
      <c r="I38" s="21" t="s">
        <v>47</v>
      </c>
      <c r="J38" s="23"/>
      <c r="K38" s="21"/>
      <c r="L38" s="23"/>
      <c r="M38" s="42" t="s">
        <v>2812</v>
      </c>
    </row>
    <row r="39" spans="1:13" ht="141.75" x14ac:dyDescent="0.2">
      <c r="A39" s="29" t="s">
        <v>177</v>
      </c>
      <c r="B39" s="29">
        <v>2020</v>
      </c>
      <c r="C39" s="29" t="str">
        <f t="shared" si="0"/>
        <v>Lutgring_2020</v>
      </c>
      <c r="D39" s="29" t="s">
        <v>158</v>
      </c>
      <c r="E39" s="29" t="s">
        <v>24</v>
      </c>
      <c r="F39" s="30" t="s">
        <v>178</v>
      </c>
      <c r="G39" s="29" t="s">
        <v>46</v>
      </c>
      <c r="H39" s="30" t="s">
        <v>21</v>
      </c>
      <c r="I39" s="29" t="s">
        <v>38</v>
      </c>
      <c r="J39" s="30" t="s">
        <v>179</v>
      </c>
      <c r="K39" s="30"/>
      <c r="L39" s="30" t="s">
        <v>180</v>
      </c>
      <c r="M39" s="29" t="s">
        <v>2799</v>
      </c>
    </row>
    <row r="40" spans="1:13" ht="78.75" x14ac:dyDescent="0.2">
      <c r="A40" s="29" t="s">
        <v>181</v>
      </c>
      <c r="B40" s="29">
        <v>2023</v>
      </c>
      <c r="C40" s="29" t="str">
        <f t="shared" si="0"/>
        <v>Gopikrishnan_2023</v>
      </c>
      <c r="D40" s="29" t="s">
        <v>182</v>
      </c>
      <c r="E40" s="29" t="s">
        <v>24</v>
      </c>
      <c r="F40" s="30" t="s">
        <v>2727</v>
      </c>
      <c r="G40" s="29" t="s">
        <v>46</v>
      </c>
      <c r="H40" s="30" t="s">
        <v>21</v>
      </c>
      <c r="I40" s="29" t="s">
        <v>164</v>
      </c>
      <c r="J40" s="37" t="s">
        <v>183</v>
      </c>
      <c r="K40" s="30"/>
      <c r="L40" s="30" t="s">
        <v>2787</v>
      </c>
      <c r="M40" s="29" t="s">
        <v>2800</v>
      </c>
    </row>
    <row r="41" spans="1:13" s="46" customFormat="1" ht="94.5" x14ac:dyDescent="0.2">
      <c r="A41" s="21" t="s">
        <v>184</v>
      </c>
      <c r="B41" s="22">
        <v>43221</v>
      </c>
      <c r="C41" s="21" t="str">
        <f t="shared" si="0"/>
        <v>Snydman_43221</v>
      </c>
      <c r="D41" s="21" t="s">
        <v>158</v>
      </c>
      <c r="E41" s="21" t="s">
        <v>19</v>
      </c>
      <c r="F41" s="21" t="s">
        <v>185</v>
      </c>
      <c r="G41" s="21" t="s">
        <v>156</v>
      </c>
      <c r="H41" s="23" t="s">
        <v>21</v>
      </c>
      <c r="I41" s="21"/>
      <c r="J41" s="23"/>
      <c r="K41" s="21"/>
      <c r="L41" s="23" t="s">
        <v>2828</v>
      </c>
      <c r="M41" s="42" t="s">
        <v>2813</v>
      </c>
    </row>
    <row r="42" spans="1:13" s="46" customFormat="1" ht="63" x14ac:dyDescent="0.2">
      <c r="A42" s="21" t="s">
        <v>186</v>
      </c>
      <c r="B42" s="21">
        <v>2024</v>
      </c>
      <c r="C42" s="21" t="str">
        <f t="shared" si="0"/>
        <v>Han_2024</v>
      </c>
      <c r="D42" s="21" t="s">
        <v>187</v>
      </c>
      <c r="E42" s="21" t="s">
        <v>19</v>
      </c>
      <c r="F42" s="21" t="s">
        <v>2829</v>
      </c>
      <c r="G42" s="21" t="s">
        <v>46</v>
      </c>
      <c r="H42" s="23" t="s">
        <v>21</v>
      </c>
      <c r="I42" s="21" t="s">
        <v>47</v>
      </c>
      <c r="J42" s="27" t="s">
        <v>90</v>
      </c>
      <c r="K42" s="21"/>
      <c r="L42" s="23" t="s">
        <v>2830</v>
      </c>
      <c r="M42" s="42" t="s">
        <v>2814</v>
      </c>
    </row>
    <row r="43" spans="1:13" s="46" customFormat="1" ht="141.75" x14ac:dyDescent="0.2">
      <c r="A43" s="21" t="s">
        <v>188</v>
      </c>
      <c r="B43" s="21">
        <v>2020</v>
      </c>
      <c r="C43" s="21" t="str">
        <f t="shared" si="0"/>
        <v>Kesavan_2020</v>
      </c>
      <c r="D43" s="21" t="s">
        <v>189</v>
      </c>
      <c r="E43" s="21" t="s">
        <v>19</v>
      </c>
      <c r="F43" s="21" t="s">
        <v>190</v>
      </c>
      <c r="G43" s="21" t="s">
        <v>46</v>
      </c>
      <c r="H43" s="23" t="s">
        <v>21</v>
      </c>
      <c r="I43" s="21" t="s">
        <v>47</v>
      </c>
      <c r="J43" s="27" t="s">
        <v>183</v>
      </c>
      <c r="K43" s="21"/>
      <c r="L43" s="23" t="s">
        <v>191</v>
      </c>
      <c r="M43" s="42" t="s">
        <v>2815</v>
      </c>
    </row>
    <row r="44" spans="1:13" ht="63" x14ac:dyDescent="0.2">
      <c r="A44" s="29" t="s">
        <v>192</v>
      </c>
      <c r="B44" s="29">
        <v>2020</v>
      </c>
      <c r="C44" s="29" t="str">
        <f t="shared" si="0"/>
        <v>Xu_2020</v>
      </c>
      <c r="D44" s="29" t="s">
        <v>189</v>
      </c>
      <c r="E44" s="29" t="s">
        <v>24</v>
      </c>
      <c r="F44" s="30" t="s">
        <v>2788</v>
      </c>
      <c r="G44" s="29" t="s">
        <v>46</v>
      </c>
      <c r="H44" s="30" t="s">
        <v>21</v>
      </c>
      <c r="I44" s="29" t="s">
        <v>47</v>
      </c>
      <c r="J44" s="37" t="s">
        <v>183</v>
      </c>
      <c r="K44" s="30"/>
      <c r="L44" s="30" t="s">
        <v>2789</v>
      </c>
      <c r="M44" s="29" t="s">
        <v>2801</v>
      </c>
    </row>
    <row r="45" spans="1:13" s="46" customFormat="1" ht="31.5" x14ac:dyDescent="0.2">
      <c r="A45" s="21" t="s">
        <v>193</v>
      </c>
      <c r="B45" s="21">
        <v>2020</v>
      </c>
      <c r="C45" s="21" t="str">
        <f t="shared" si="0"/>
        <v>Contreras_2020</v>
      </c>
      <c r="D45" s="21" t="s">
        <v>158</v>
      </c>
      <c r="E45" s="21" t="s">
        <v>19</v>
      </c>
      <c r="F45" s="21" t="s">
        <v>2831</v>
      </c>
      <c r="G45" s="21" t="s">
        <v>29</v>
      </c>
      <c r="H45" s="23" t="s">
        <v>159</v>
      </c>
      <c r="I45" s="21" t="s">
        <v>38</v>
      </c>
      <c r="J45" s="27" t="s">
        <v>90</v>
      </c>
      <c r="K45" s="21" t="s">
        <v>195</v>
      </c>
      <c r="L45" s="23"/>
      <c r="M45" s="42" t="s">
        <v>197</v>
      </c>
    </row>
    <row r="46" spans="1:13" s="46" customFormat="1" ht="173.25" x14ac:dyDescent="0.2">
      <c r="A46" s="21" t="s">
        <v>198</v>
      </c>
      <c r="B46" s="21">
        <v>2024</v>
      </c>
      <c r="C46" s="21" t="str">
        <f t="shared" si="0"/>
        <v>Pineda_2024</v>
      </c>
      <c r="D46" s="21" t="s">
        <v>199</v>
      </c>
      <c r="E46" s="21" t="s">
        <v>200</v>
      </c>
      <c r="F46" s="21" t="s">
        <v>201</v>
      </c>
      <c r="G46" s="21" t="s">
        <v>202</v>
      </c>
      <c r="H46" s="23" t="s">
        <v>21</v>
      </c>
      <c r="I46" s="21" t="s">
        <v>203</v>
      </c>
      <c r="J46" s="23" t="s">
        <v>63</v>
      </c>
      <c r="K46" s="21"/>
      <c r="L46" s="23" t="s">
        <v>204</v>
      </c>
      <c r="M46" s="42" t="s">
        <v>205</v>
      </c>
    </row>
    <row r="47" spans="1:13" s="46" customFormat="1" ht="78.75" x14ac:dyDescent="0.2">
      <c r="A47" s="21" t="s">
        <v>206</v>
      </c>
      <c r="B47" s="21">
        <v>2023</v>
      </c>
      <c r="C47" s="21" t="str">
        <f t="shared" si="0"/>
        <v>Mutamo_2023</v>
      </c>
      <c r="D47" s="21" t="s">
        <v>207</v>
      </c>
      <c r="E47" s="21" t="s">
        <v>200</v>
      </c>
      <c r="F47" s="21" t="s">
        <v>208</v>
      </c>
      <c r="G47" s="21" t="s">
        <v>202</v>
      </c>
      <c r="H47" s="23" t="s">
        <v>21</v>
      </c>
      <c r="I47" s="21" t="s">
        <v>209</v>
      </c>
      <c r="J47" s="27" t="s">
        <v>210</v>
      </c>
      <c r="K47" s="21"/>
      <c r="L47" s="23" t="s">
        <v>211</v>
      </c>
      <c r="M47" s="42" t="s">
        <v>212</v>
      </c>
    </row>
    <row r="48" spans="1:13" s="46" customFormat="1" ht="94.5" x14ac:dyDescent="0.2">
      <c r="A48" s="21" t="s">
        <v>213</v>
      </c>
      <c r="B48" s="21">
        <v>2023</v>
      </c>
      <c r="C48" s="21" t="str">
        <f t="shared" si="0"/>
        <v>Kipsang_2023</v>
      </c>
      <c r="D48" s="21" t="s">
        <v>207</v>
      </c>
      <c r="E48" s="21" t="s">
        <v>200</v>
      </c>
      <c r="F48" s="21" t="s">
        <v>214</v>
      </c>
      <c r="G48" s="21" t="s">
        <v>202</v>
      </c>
      <c r="H48" s="23" t="s">
        <v>21</v>
      </c>
      <c r="I48" s="21" t="s">
        <v>209</v>
      </c>
      <c r="J48" s="27" t="s">
        <v>183</v>
      </c>
      <c r="K48" s="21"/>
      <c r="L48" s="23" t="s">
        <v>215</v>
      </c>
      <c r="M48" s="42" t="s">
        <v>216</v>
      </c>
    </row>
    <row r="49" spans="1:13" s="46" customFormat="1" ht="189" x14ac:dyDescent="0.2">
      <c r="A49" s="21" t="s">
        <v>97</v>
      </c>
      <c r="B49" s="21">
        <v>2024</v>
      </c>
      <c r="C49" s="21" t="str">
        <f t="shared" si="0"/>
        <v>Bonnin_2024</v>
      </c>
      <c r="D49" s="21" t="s">
        <v>217</v>
      </c>
      <c r="E49" s="21" t="s">
        <v>200</v>
      </c>
      <c r="F49" s="21" t="s">
        <v>218</v>
      </c>
      <c r="G49" s="21" t="s">
        <v>46</v>
      </c>
      <c r="H49" s="23" t="s">
        <v>21</v>
      </c>
      <c r="I49" s="21" t="s">
        <v>219</v>
      </c>
      <c r="J49" s="23" t="s">
        <v>2672</v>
      </c>
      <c r="K49" s="21"/>
      <c r="L49" s="23" t="s">
        <v>220</v>
      </c>
      <c r="M49" s="42" t="s">
        <v>221</v>
      </c>
    </row>
    <row r="50" spans="1:13" s="46" customFormat="1" ht="157.5" x14ac:dyDescent="0.2">
      <c r="A50" s="21" t="s">
        <v>222</v>
      </c>
      <c r="B50" s="21">
        <v>2024</v>
      </c>
      <c r="C50" s="21" t="str">
        <f t="shared" si="0"/>
        <v>Baleivanualala_2024</v>
      </c>
      <c r="D50" s="21" t="s">
        <v>223</v>
      </c>
      <c r="E50" s="21" t="s">
        <v>200</v>
      </c>
      <c r="F50" s="21" t="s">
        <v>224</v>
      </c>
      <c r="G50" s="21" t="s">
        <v>202</v>
      </c>
      <c r="H50" s="23" t="s">
        <v>21</v>
      </c>
      <c r="I50" s="21" t="s">
        <v>225</v>
      </c>
      <c r="J50" s="23" t="s">
        <v>2832</v>
      </c>
      <c r="K50" s="21"/>
      <c r="L50" s="23" t="s">
        <v>226</v>
      </c>
      <c r="M50" s="42" t="s">
        <v>227</v>
      </c>
    </row>
    <row r="51" spans="1:13" ht="110.25" x14ac:dyDescent="0.2">
      <c r="A51" s="29" t="s">
        <v>228</v>
      </c>
      <c r="B51" s="29">
        <v>2021</v>
      </c>
      <c r="C51" s="29" t="str">
        <f t="shared" si="0"/>
        <v>Eljaaly_2021</v>
      </c>
      <c r="D51" s="29" t="s">
        <v>73</v>
      </c>
      <c r="E51" s="29" t="s">
        <v>229</v>
      </c>
      <c r="F51" s="30" t="s">
        <v>230</v>
      </c>
      <c r="G51" s="29" t="s">
        <v>29</v>
      </c>
      <c r="H51" s="30" t="s">
        <v>21</v>
      </c>
      <c r="I51" s="29" t="s">
        <v>231</v>
      </c>
      <c r="J51" s="30" t="s">
        <v>232</v>
      </c>
      <c r="K51" s="30"/>
      <c r="L51" s="30" t="s">
        <v>233</v>
      </c>
      <c r="M51" s="29" t="s">
        <v>234</v>
      </c>
    </row>
    <row r="52" spans="1:13" s="46" customFormat="1" ht="315" x14ac:dyDescent="0.2">
      <c r="A52" s="21" t="s">
        <v>157</v>
      </c>
      <c r="B52" s="21">
        <v>2021</v>
      </c>
      <c r="C52" s="21" t="str">
        <f t="shared" si="0"/>
        <v>Johnston_2021</v>
      </c>
      <c r="D52" s="21" t="s">
        <v>235</v>
      </c>
      <c r="E52" s="21" t="s">
        <v>200</v>
      </c>
      <c r="F52" s="21" t="s">
        <v>236</v>
      </c>
      <c r="G52" s="21" t="s">
        <v>46</v>
      </c>
      <c r="H52" s="23" t="s">
        <v>159</v>
      </c>
      <c r="I52" s="21" t="s">
        <v>38</v>
      </c>
      <c r="J52" s="27" t="s">
        <v>237</v>
      </c>
      <c r="K52" s="21"/>
      <c r="L52" s="23" t="s">
        <v>238</v>
      </c>
      <c r="M52" s="42" t="s">
        <v>239</v>
      </c>
    </row>
    <row r="53" spans="1:13" s="46" customFormat="1" ht="94.5" x14ac:dyDescent="0.2">
      <c r="A53" s="21" t="s">
        <v>240</v>
      </c>
      <c r="B53" s="21">
        <v>2021</v>
      </c>
      <c r="C53" s="21" t="str">
        <f t="shared" si="0"/>
        <v>Hujer_2021</v>
      </c>
      <c r="D53" s="21" t="s">
        <v>241</v>
      </c>
      <c r="E53" s="21" t="s">
        <v>200</v>
      </c>
      <c r="F53" s="21" t="s">
        <v>242</v>
      </c>
      <c r="G53" s="21" t="s">
        <v>202</v>
      </c>
      <c r="H53" s="23" t="s">
        <v>21</v>
      </c>
      <c r="I53" s="21" t="s">
        <v>38</v>
      </c>
      <c r="J53" s="23" t="s">
        <v>117</v>
      </c>
      <c r="K53" s="21"/>
      <c r="L53" s="23" t="s">
        <v>243</v>
      </c>
      <c r="M53" s="42" t="s">
        <v>244</v>
      </c>
    </row>
    <row r="54" spans="1:13" s="46" customFormat="1" ht="78.75" x14ac:dyDescent="0.2">
      <c r="A54" s="21" t="s">
        <v>245</v>
      </c>
      <c r="B54" s="21">
        <v>2023</v>
      </c>
      <c r="C54" s="21" t="str">
        <f t="shared" si="0"/>
        <v>Liu_2023</v>
      </c>
      <c r="D54" s="21" t="s">
        <v>199</v>
      </c>
      <c r="E54" s="21" t="s">
        <v>200</v>
      </c>
      <c r="F54" s="21" t="s">
        <v>246</v>
      </c>
      <c r="G54" s="21" t="s">
        <v>202</v>
      </c>
      <c r="H54" s="23" t="s">
        <v>21</v>
      </c>
      <c r="I54" s="21" t="s">
        <v>47</v>
      </c>
      <c r="J54" s="27" t="s">
        <v>2833</v>
      </c>
      <c r="K54" s="21"/>
      <c r="L54" s="23" t="s">
        <v>247</v>
      </c>
      <c r="M54" s="42" t="s">
        <v>248</v>
      </c>
    </row>
    <row r="55" spans="1:13" s="46" customFormat="1" ht="78.75" x14ac:dyDescent="0.2">
      <c r="A55" s="21" t="s">
        <v>249</v>
      </c>
      <c r="B55" s="21">
        <v>2023</v>
      </c>
      <c r="C55" s="21" t="str">
        <f t="shared" si="0"/>
        <v>Kumar_2023</v>
      </c>
      <c r="D55" s="21" t="s">
        <v>250</v>
      </c>
      <c r="E55" s="21" t="s">
        <v>200</v>
      </c>
      <c r="F55" s="21" t="s">
        <v>251</v>
      </c>
      <c r="G55" s="21" t="s">
        <v>202</v>
      </c>
      <c r="H55" s="23" t="s">
        <v>21</v>
      </c>
      <c r="I55" s="21" t="s">
        <v>164</v>
      </c>
      <c r="J55" s="76" t="s">
        <v>252</v>
      </c>
      <c r="K55" s="42" t="s">
        <v>253</v>
      </c>
      <c r="L55" s="23" t="s">
        <v>254</v>
      </c>
      <c r="M55" s="42" t="s">
        <v>255</v>
      </c>
    </row>
    <row r="56" spans="1:13" s="46" customFormat="1" ht="110.25" x14ac:dyDescent="0.2">
      <c r="A56" s="21" t="s">
        <v>256</v>
      </c>
      <c r="B56" s="21">
        <v>2023</v>
      </c>
      <c r="C56" s="21" t="str">
        <f t="shared" si="0"/>
        <v>Palacios_2023</v>
      </c>
      <c r="D56" s="21" t="s">
        <v>73</v>
      </c>
      <c r="E56" s="21" t="s">
        <v>200</v>
      </c>
      <c r="F56" s="21" t="s">
        <v>257</v>
      </c>
      <c r="G56" s="21" t="s">
        <v>202</v>
      </c>
      <c r="H56" s="23" t="s">
        <v>258</v>
      </c>
      <c r="I56" s="21" t="s">
        <v>259</v>
      </c>
      <c r="J56" s="23" t="s">
        <v>2834</v>
      </c>
      <c r="K56" s="21"/>
      <c r="L56" s="23" t="s">
        <v>260</v>
      </c>
      <c r="M56" s="42" t="s">
        <v>261</v>
      </c>
    </row>
    <row r="57" spans="1:13" s="46" customFormat="1" x14ac:dyDescent="0.2">
      <c r="A57" s="21" t="s">
        <v>109</v>
      </c>
      <c r="B57" s="21">
        <v>2023</v>
      </c>
      <c r="C57" s="21" t="str">
        <f t="shared" si="0"/>
        <v>Wen_2023</v>
      </c>
      <c r="D57" s="21" t="s">
        <v>262</v>
      </c>
      <c r="E57" s="21" t="s">
        <v>200</v>
      </c>
      <c r="F57" s="21" t="s">
        <v>263</v>
      </c>
      <c r="G57" s="21" t="s">
        <v>46</v>
      </c>
      <c r="H57" s="23" t="s">
        <v>21</v>
      </c>
      <c r="I57" s="21" t="s">
        <v>89</v>
      </c>
      <c r="J57" s="27" t="s">
        <v>90</v>
      </c>
      <c r="K57" s="21"/>
      <c r="L57" s="23"/>
      <c r="M57" s="42" t="s">
        <v>264</v>
      </c>
    </row>
    <row r="58" spans="1:13" s="46" customFormat="1" ht="220.5" x14ac:dyDescent="0.2">
      <c r="A58" s="21" t="s">
        <v>17</v>
      </c>
      <c r="B58" s="21">
        <v>2024</v>
      </c>
      <c r="C58" s="21" t="str">
        <f t="shared" si="0"/>
        <v>Sun_2024</v>
      </c>
      <c r="D58" s="21" t="s">
        <v>37</v>
      </c>
      <c r="E58" s="21" t="s">
        <v>200</v>
      </c>
      <c r="F58" s="21" t="s">
        <v>265</v>
      </c>
      <c r="G58" s="21" t="s">
        <v>46</v>
      </c>
      <c r="H58" s="23" t="s">
        <v>21</v>
      </c>
      <c r="I58" s="21" t="s">
        <v>47</v>
      </c>
      <c r="J58" s="27" t="s">
        <v>266</v>
      </c>
      <c r="K58" s="21"/>
      <c r="L58" s="23" t="s">
        <v>267</v>
      </c>
      <c r="M58" s="42" t="s">
        <v>268</v>
      </c>
    </row>
    <row r="59" spans="1:13" s="46" customFormat="1" ht="47.25" x14ac:dyDescent="0.2">
      <c r="A59" s="21" t="s">
        <v>269</v>
      </c>
      <c r="B59" s="21">
        <v>2019</v>
      </c>
      <c r="C59" s="21" t="str">
        <f t="shared" si="0"/>
        <v>Martínez-Martínez_2019</v>
      </c>
      <c r="D59" s="21" t="s">
        <v>270</v>
      </c>
      <c r="E59" s="21" t="s">
        <v>200</v>
      </c>
      <c r="F59" s="21" t="s">
        <v>271</v>
      </c>
      <c r="G59" s="21" t="s">
        <v>202</v>
      </c>
      <c r="H59" s="23" t="s">
        <v>21</v>
      </c>
      <c r="I59" s="21" t="s">
        <v>259</v>
      </c>
      <c r="J59" s="23"/>
      <c r="K59" s="21"/>
      <c r="L59" s="23" t="s">
        <v>272</v>
      </c>
      <c r="M59" s="42" t="s">
        <v>273</v>
      </c>
    </row>
    <row r="60" spans="1:13" s="46" customFormat="1" ht="173.25" x14ac:dyDescent="0.2">
      <c r="A60" s="21" t="s">
        <v>274</v>
      </c>
      <c r="B60" s="21">
        <v>2022</v>
      </c>
      <c r="C60" s="21" t="str">
        <f t="shared" si="0"/>
        <v>Morgan_2022</v>
      </c>
      <c r="D60" s="21" t="s">
        <v>23</v>
      </c>
      <c r="E60" s="21" t="s">
        <v>200</v>
      </c>
      <c r="F60" s="21" t="s">
        <v>275</v>
      </c>
      <c r="G60" s="21" t="s">
        <v>46</v>
      </c>
      <c r="H60" s="23" t="s">
        <v>21</v>
      </c>
      <c r="I60" s="21" t="s">
        <v>38</v>
      </c>
      <c r="J60" s="27" t="s">
        <v>183</v>
      </c>
      <c r="K60" s="21"/>
      <c r="L60" s="23" t="s">
        <v>276</v>
      </c>
      <c r="M60" s="42" t="s">
        <v>277</v>
      </c>
    </row>
    <row r="61" spans="1:13" s="46" customFormat="1" ht="236.25" x14ac:dyDescent="0.2">
      <c r="A61" s="21" t="s">
        <v>83</v>
      </c>
      <c r="B61" s="21">
        <v>2023</v>
      </c>
      <c r="C61" s="21" t="str">
        <f t="shared" si="0"/>
        <v>Zhang_2023</v>
      </c>
      <c r="D61" s="21" t="s">
        <v>23</v>
      </c>
      <c r="E61" s="21" t="s">
        <v>200</v>
      </c>
      <c r="F61" s="21" t="s">
        <v>278</v>
      </c>
      <c r="G61" s="21" t="s">
        <v>202</v>
      </c>
      <c r="H61" s="23" t="s">
        <v>21</v>
      </c>
      <c r="I61" s="21" t="s">
        <v>38</v>
      </c>
      <c r="J61" s="27" t="s">
        <v>90</v>
      </c>
      <c r="K61" s="21"/>
      <c r="L61" s="23" t="s">
        <v>279</v>
      </c>
      <c r="M61" s="42" t="s">
        <v>284</v>
      </c>
    </row>
    <row r="62" spans="1:13" s="46" customFormat="1" ht="31.5" x14ac:dyDescent="0.2">
      <c r="A62" s="21" t="s">
        <v>280</v>
      </c>
      <c r="B62" s="21">
        <v>2023</v>
      </c>
      <c r="C62" s="21" t="str">
        <f t="shared" si="0"/>
        <v>I.K_2023</v>
      </c>
      <c r="D62" s="21" t="s">
        <v>281</v>
      </c>
      <c r="E62" s="21" t="s">
        <v>200</v>
      </c>
      <c r="F62" s="21" t="s">
        <v>282</v>
      </c>
      <c r="G62" s="21" t="s">
        <v>46</v>
      </c>
      <c r="H62" s="23" t="s">
        <v>21</v>
      </c>
      <c r="I62" s="21" t="s">
        <v>164</v>
      </c>
      <c r="J62" s="23"/>
      <c r="K62" s="21"/>
      <c r="L62" s="23" t="s">
        <v>283</v>
      </c>
      <c r="M62" s="42" t="s">
        <v>284</v>
      </c>
    </row>
    <row r="63" spans="1:13" s="46" customFormat="1" ht="78.75" x14ac:dyDescent="0.2">
      <c r="A63" s="21" t="s">
        <v>285</v>
      </c>
      <c r="B63" s="21">
        <v>2023</v>
      </c>
      <c r="C63" s="21" t="str">
        <f t="shared" si="0"/>
        <v>Peng_2023</v>
      </c>
      <c r="D63" s="21" t="s">
        <v>73</v>
      </c>
      <c r="E63" s="21" t="s">
        <v>200</v>
      </c>
      <c r="F63" s="21" t="s">
        <v>286</v>
      </c>
      <c r="G63" s="21" t="s">
        <v>46</v>
      </c>
      <c r="H63" s="23" t="s">
        <v>21</v>
      </c>
      <c r="I63" s="21" t="s">
        <v>47</v>
      </c>
      <c r="J63" s="27" t="s">
        <v>287</v>
      </c>
      <c r="K63" s="21"/>
      <c r="L63" s="23" t="s">
        <v>288</v>
      </c>
      <c r="M63" s="42" t="s">
        <v>289</v>
      </c>
    </row>
    <row r="64" spans="1:13" s="46" customFormat="1" ht="189" x14ac:dyDescent="0.2">
      <c r="A64" s="21" t="s">
        <v>290</v>
      </c>
      <c r="B64" s="21">
        <v>2021</v>
      </c>
      <c r="C64" s="21" t="str">
        <f t="shared" si="0"/>
        <v>Cipko_2021</v>
      </c>
      <c r="D64" s="21" t="s">
        <v>291</v>
      </c>
      <c r="E64" s="21" t="s">
        <v>200</v>
      </c>
      <c r="F64" s="21" t="s">
        <v>292</v>
      </c>
      <c r="G64" s="21" t="s">
        <v>202</v>
      </c>
      <c r="H64" s="23" t="s">
        <v>159</v>
      </c>
      <c r="I64" s="21" t="s">
        <v>293</v>
      </c>
      <c r="J64" s="23" t="s">
        <v>2835</v>
      </c>
      <c r="K64" s="21"/>
      <c r="L64" s="23" t="s">
        <v>2473</v>
      </c>
      <c r="M64" s="42" t="s">
        <v>295</v>
      </c>
    </row>
    <row r="65" spans="1:13" s="46" customFormat="1" ht="78.75" x14ac:dyDescent="0.2">
      <c r="A65" s="21" t="s">
        <v>296</v>
      </c>
      <c r="B65" s="21">
        <v>2018</v>
      </c>
      <c r="C65" s="21" t="str">
        <f t="shared" si="0"/>
        <v>Theuretzbacher_2018</v>
      </c>
      <c r="D65" s="21" t="s">
        <v>297</v>
      </c>
      <c r="E65" s="21" t="s">
        <v>200</v>
      </c>
      <c r="F65" s="21" t="s">
        <v>298</v>
      </c>
      <c r="G65" s="21" t="s">
        <v>202</v>
      </c>
      <c r="H65" s="23" t="s">
        <v>299</v>
      </c>
      <c r="I65" s="21"/>
      <c r="J65" s="23"/>
      <c r="K65" s="21"/>
      <c r="L65" s="23" t="s">
        <v>300</v>
      </c>
      <c r="M65" s="42" t="s">
        <v>301</v>
      </c>
    </row>
    <row r="66" spans="1:13" s="46" customFormat="1" x14ac:dyDescent="0.2">
      <c r="A66" s="21" t="s">
        <v>302</v>
      </c>
      <c r="B66" s="21">
        <v>2021</v>
      </c>
      <c r="C66" s="21" t="str">
        <f t="shared" si="0"/>
        <v>Gonzales-Luna_2021</v>
      </c>
      <c r="D66" s="21" t="s">
        <v>303</v>
      </c>
      <c r="E66" s="21" t="s">
        <v>200</v>
      </c>
      <c r="F66" s="21" t="s">
        <v>304</v>
      </c>
      <c r="G66" s="21" t="s">
        <v>111</v>
      </c>
      <c r="H66" s="23" t="s">
        <v>21</v>
      </c>
      <c r="I66" s="21"/>
      <c r="J66" s="23"/>
      <c r="K66" s="21"/>
      <c r="L66" s="23"/>
      <c r="M66" s="42" t="s">
        <v>305</v>
      </c>
    </row>
    <row r="67" spans="1:13" s="46" customFormat="1" ht="63" x14ac:dyDescent="0.2">
      <c r="A67" s="21" t="s">
        <v>306</v>
      </c>
      <c r="B67" s="21">
        <v>2022</v>
      </c>
      <c r="C67" s="21" t="str">
        <f t="shared" si="0"/>
        <v>Zeng_2022</v>
      </c>
      <c r="D67" s="21" t="s">
        <v>73</v>
      </c>
      <c r="E67" s="21" t="s">
        <v>200</v>
      </c>
      <c r="F67" s="21" t="s">
        <v>307</v>
      </c>
      <c r="G67" s="21" t="s">
        <v>202</v>
      </c>
      <c r="H67" s="23" t="s">
        <v>21</v>
      </c>
      <c r="I67" s="21"/>
      <c r="J67" s="23"/>
      <c r="K67" s="21"/>
      <c r="L67" s="23" t="s">
        <v>308</v>
      </c>
      <c r="M67" s="42" t="s">
        <v>309</v>
      </c>
    </row>
    <row r="68" spans="1:13" s="46" customFormat="1" ht="204.75" x14ac:dyDescent="0.2">
      <c r="A68" s="21" t="s">
        <v>310</v>
      </c>
      <c r="B68" s="22">
        <v>45536</v>
      </c>
      <c r="C68" s="21" t="str">
        <f t="shared" si="0"/>
        <v>Daaboul_45536</v>
      </c>
      <c r="D68" s="21" t="s">
        <v>73</v>
      </c>
      <c r="E68" s="21" t="s">
        <v>200</v>
      </c>
      <c r="F68" s="21" t="s">
        <v>311</v>
      </c>
      <c r="G68" s="21" t="s">
        <v>20</v>
      </c>
      <c r="H68" s="23" t="s">
        <v>51</v>
      </c>
      <c r="I68" s="21" t="s">
        <v>312</v>
      </c>
      <c r="J68" s="27" t="s">
        <v>237</v>
      </c>
      <c r="K68" s="21"/>
      <c r="L68" s="23" t="s">
        <v>313</v>
      </c>
      <c r="M68" s="42" t="s">
        <v>314</v>
      </c>
    </row>
    <row r="69" spans="1:13" s="46" customFormat="1" ht="47.25" x14ac:dyDescent="0.2">
      <c r="A69" s="21" t="s">
        <v>315</v>
      </c>
      <c r="B69" s="21">
        <v>2021</v>
      </c>
      <c r="C69" s="21" t="str">
        <f t="shared" si="0"/>
        <v>Mohsin_2021</v>
      </c>
      <c r="D69" s="21" t="s">
        <v>316</v>
      </c>
      <c r="E69" s="21" t="s">
        <v>200</v>
      </c>
      <c r="F69" s="21" t="s">
        <v>317</v>
      </c>
      <c r="G69" s="21" t="s">
        <v>20</v>
      </c>
      <c r="H69" s="23" t="s">
        <v>21</v>
      </c>
      <c r="I69" s="21"/>
      <c r="J69" s="23"/>
      <c r="K69" s="21"/>
      <c r="L69" s="23" t="s">
        <v>318</v>
      </c>
      <c r="M69" s="42" t="s">
        <v>319</v>
      </c>
    </row>
    <row r="70" spans="1:13" s="46" customFormat="1" ht="47.25" x14ac:dyDescent="0.2">
      <c r="A70" s="21" t="s">
        <v>320</v>
      </c>
      <c r="B70" s="21">
        <v>2023</v>
      </c>
      <c r="C70" s="21" t="str">
        <f t="shared" si="0"/>
        <v>Rana_2023</v>
      </c>
      <c r="D70" s="21" t="s">
        <v>321</v>
      </c>
      <c r="E70" s="21" t="s">
        <v>200</v>
      </c>
      <c r="F70" s="21" t="s">
        <v>322</v>
      </c>
      <c r="G70" s="21" t="s">
        <v>20</v>
      </c>
      <c r="H70" s="23" t="s">
        <v>21</v>
      </c>
      <c r="I70" s="21"/>
      <c r="J70" s="23"/>
      <c r="K70" s="21"/>
      <c r="L70" s="23" t="s">
        <v>323</v>
      </c>
      <c r="M70" s="42" t="s">
        <v>324</v>
      </c>
    </row>
    <row r="71" spans="1:13" s="46" customFormat="1" ht="78.75" x14ac:dyDescent="0.2">
      <c r="A71" s="21" t="s">
        <v>83</v>
      </c>
      <c r="B71" s="21">
        <v>2021</v>
      </c>
      <c r="C71" s="21" t="str">
        <f t="shared" si="0"/>
        <v>Zhang_2021</v>
      </c>
      <c r="D71" s="21" t="s">
        <v>37</v>
      </c>
      <c r="E71" s="21" t="s">
        <v>200</v>
      </c>
      <c r="F71" s="21" t="s">
        <v>325</v>
      </c>
      <c r="G71" s="21" t="s">
        <v>202</v>
      </c>
      <c r="H71" s="23" t="s">
        <v>21</v>
      </c>
      <c r="I71" s="21"/>
      <c r="J71" s="23"/>
      <c r="K71" s="21"/>
      <c r="L71" s="23" t="s">
        <v>326</v>
      </c>
      <c r="M71" s="42" t="s">
        <v>327</v>
      </c>
    </row>
    <row r="72" spans="1:13" s="46" customFormat="1" ht="94.5" x14ac:dyDescent="0.2">
      <c r="A72" s="21" t="s">
        <v>328</v>
      </c>
      <c r="B72" s="21">
        <v>2021</v>
      </c>
      <c r="C72" s="21" t="str">
        <f t="shared" si="0"/>
        <v>Gotham_2021</v>
      </c>
      <c r="D72" s="21" t="s">
        <v>329</v>
      </c>
      <c r="E72" s="21" t="s">
        <v>200</v>
      </c>
      <c r="F72" s="21" t="s">
        <v>330</v>
      </c>
      <c r="G72" s="21" t="s">
        <v>202</v>
      </c>
      <c r="H72" s="23" t="s">
        <v>21</v>
      </c>
      <c r="I72" s="21"/>
      <c r="J72" s="23"/>
      <c r="K72" s="21"/>
      <c r="L72" s="23" t="s">
        <v>331</v>
      </c>
      <c r="M72" s="42" t="s">
        <v>332</v>
      </c>
    </row>
    <row r="73" spans="1:13" s="46" customFormat="1" ht="47.25" x14ac:dyDescent="0.2">
      <c r="A73" s="21" t="s">
        <v>333</v>
      </c>
      <c r="B73" s="21">
        <v>2024</v>
      </c>
      <c r="C73" s="21" t="str">
        <f t="shared" si="0"/>
        <v>Coyne_2024</v>
      </c>
      <c r="D73" s="21" t="s">
        <v>37</v>
      </c>
      <c r="E73" s="21" t="s">
        <v>334</v>
      </c>
      <c r="F73" s="21" t="s">
        <v>335</v>
      </c>
      <c r="G73" s="21" t="s">
        <v>29</v>
      </c>
      <c r="H73" s="23" t="s">
        <v>21</v>
      </c>
      <c r="I73" s="21" t="s">
        <v>38</v>
      </c>
      <c r="J73" s="23"/>
      <c r="K73" s="21"/>
      <c r="L73" s="23" t="s">
        <v>336</v>
      </c>
      <c r="M73" s="21" t="s">
        <v>2836</v>
      </c>
    </row>
    <row r="74" spans="1:13" s="46" customFormat="1" ht="78.75" x14ac:dyDescent="0.2">
      <c r="A74" s="21" t="s">
        <v>338</v>
      </c>
      <c r="B74" s="21">
        <v>2020</v>
      </c>
      <c r="C74" s="21" t="str">
        <f t="shared" si="0"/>
        <v>Morrissey_2020</v>
      </c>
      <c r="D74" s="21" t="s">
        <v>339</v>
      </c>
      <c r="E74" s="21" t="s">
        <v>334</v>
      </c>
      <c r="F74" s="21" t="s">
        <v>340</v>
      </c>
      <c r="G74" s="21" t="s">
        <v>46</v>
      </c>
      <c r="H74" s="23" t="s">
        <v>21</v>
      </c>
      <c r="I74" s="21"/>
      <c r="J74" s="23"/>
      <c r="K74" s="21"/>
      <c r="L74" s="23" t="s">
        <v>341</v>
      </c>
      <c r="M74" s="21" t="s">
        <v>2837</v>
      </c>
    </row>
    <row r="75" spans="1:13" s="46" customFormat="1" ht="236.25" x14ac:dyDescent="0.2">
      <c r="A75" s="21" t="s">
        <v>342</v>
      </c>
      <c r="B75" s="21">
        <v>2018</v>
      </c>
      <c r="C75" s="21" t="str">
        <f t="shared" si="0"/>
        <v>Newman_2018</v>
      </c>
      <c r="D75" s="21" t="s">
        <v>339</v>
      </c>
      <c r="E75" s="21" t="s">
        <v>334</v>
      </c>
      <c r="F75" s="21" t="s">
        <v>343</v>
      </c>
      <c r="G75" s="21" t="s">
        <v>29</v>
      </c>
      <c r="H75" s="23" t="s">
        <v>21</v>
      </c>
      <c r="I75" s="21"/>
      <c r="J75" s="23"/>
      <c r="K75" s="21"/>
      <c r="L75" s="23" t="s">
        <v>344</v>
      </c>
      <c r="M75" s="21" t="s">
        <v>2474</v>
      </c>
    </row>
    <row r="76" spans="1:13" s="46" customFormat="1" ht="173.25" x14ac:dyDescent="0.2">
      <c r="A76" s="21" t="s">
        <v>2838</v>
      </c>
      <c r="B76" s="21">
        <v>2024</v>
      </c>
      <c r="C76" s="21" t="str">
        <f t="shared" si="0"/>
        <v>Markovska_2024</v>
      </c>
      <c r="D76" s="21" t="s">
        <v>98</v>
      </c>
      <c r="E76" s="21" t="s">
        <v>334</v>
      </c>
      <c r="F76" s="21" t="s">
        <v>345</v>
      </c>
      <c r="G76" s="21" t="s">
        <v>46</v>
      </c>
      <c r="H76" s="23" t="s">
        <v>159</v>
      </c>
      <c r="I76" s="21"/>
      <c r="J76" s="23"/>
      <c r="K76" s="21"/>
      <c r="L76" s="23" t="s">
        <v>346</v>
      </c>
      <c r="M76" s="21" t="s">
        <v>2674</v>
      </c>
    </row>
    <row r="77" spans="1:13" s="46" customFormat="1" x14ac:dyDescent="0.2">
      <c r="A77" s="21" t="s">
        <v>347</v>
      </c>
      <c r="B77" s="21">
        <v>2022</v>
      </c>
      <c r="C77" s="21" t="str">
        <f t="shared" si="0"/>
        <v>Garcia-Bustos_2022</v>
      </c>
      <c r="D77" s="21" t="s">
        <v>348</v>
      </c>
      <c r="E77" s="21" t="s">
        <v>334</v>
      </c>
      <c r="F77" s="21" t="s">
        <v>349</v>
      </c>
      <c r="G77" s="21" t="s">
        <v>46</v>
      </c>
      <c r="H77" s="23"/>
      <c r="I77" s="21"/>
      <c r="J77" s="23"/>
      <c r="K77" s="21"/>
      <c r="L77" s="23" t="s">
        <v>350</v>
      </c>
      <c r="M77" s="21" t="s">
        <v>2673</v>
      </c>
    </row>
    <row r="78" spans="1:13" s="46" customFormat="1" ht="110.25" x14ac:dyDescent="0.2">
      <c r="A78" s="21" t="s">
        <v>351</v>
      </c>
      <c r="B78" s="21">
        <v>2020</v>
      </c>
      <c r="C78" s="21" t="str">
        <f t="shared" si="0"/>
        <v>Cultrera_2020</v>
      </c>
      <c r="D78" s="21" t="s">
        <v>98</v>
      </c>
      <c r="E78" s="21" t="s">
        <v>334</v>
      </c>
      <c r="F78" s="21" t="s">
        <v>352</v>
      </c>
      <c r="G78" s="21" t="s">
        <v>202</v>
      </c>
      <c r="H78" s="23"/>
      <c r="I78" s="21"/>
      <c r="J78" s="23"/>
      <c r="K78" s="21"/>
      <c r="L78" s="23" t="s">
        <v>353</v>
      </c>
      <c r="M78" s="21" t="s">
        <v>354</v>
      </c>
    </row>
    <row r="79" spans="1:13" s="46" customFormat="1" ht="126" x14ac:dyDescent="0.2">
      <c r="A79" s="21" t="s">
        <v>355</v>
      </c>
      <c r="B79" s="21">
        <v>2023</v>
      </c>
      <c r="C79" s="21" t="str">
        <f t="shared" si="0"/>
        <v>Lin_2023</v>
      </c>
      <c r="D79" s="21" t="s">
        <v>73</v>
      </c>
      <c r="E79" s="21" t="s">
        <v>334</v>
      </c>
      <c r="F79" s="21" t="s">
        <v>356</v>
      </c>
      <c r="G79" s="21" t="s">
        <v>29</v>
      </c>
      <c r="H79" s="23" t="s">
        <v>159</v>
      </c>
      <c r="I79" s="21"/>
      <c r="J79" s="23"/>
      <c r="K79" s="21"/>
      <c r="L79" s="23" t="s">
        <v>357</v>
      </c>
      <c r="M79" s="21" t="s">
        <v>358</v>
      </c>
    </row>
    <row r="80" spans="1:13" s="46" customFormat="1" ht="47.25" x14ac:dyDescent="0.2">
      <c r="A80" s="21" t="s">
        <v>359</v>
      </c>
      <c r="B80" s="21">
        <v>2021</v>
      </c>
      <c r="C80" s="21" t="str">
        <f t="shared" si="0"/>
        <v>Iregui_2021</v>
      </c>
      <c r="D80" s="21" t="s">
        <v>360</v>
      </c>
      <c r="E80" s="21" t="s">
        <v>334</v>
      </c>
      <c r="F80" s="21" t="s">
        <v>361</v>
      </c>
      <c r="G80" s="21" t="s">
        <v>46</v>
      </c>
      <c r="H80" s="23"/>
      <c r="I80" s="21"/>
      <c r="J80" s="23"/>
      <c r="K80" s="21"/>
      <c r="L80" s="23" t="s">
        <v>362</v>
      </c>
      <c r="M80" s="21" t="s">
        <v>2839</v>
      </c>
    </row>
    <row r="81" spans="1:13" s="46" customFormat="1" ht="53.25" customHeight="1" x14ac:dyDescent="0.2">
      <c r="A81" s="21" t="s">
        <v>363</v>
      </c>
      <c r="B81" s="21">
        <v>2023</v>
      </c>
      <c r="C81" s="21" t="str">
        <f t="shared" si="0"/>
        <v>Upmanyu_2023</v>
      </c>
      <c r="D81" s="21" t="s">
        <v>98</v>
      </c>
      <c r="E81" s="21" t="s">
        <v>334</v>
      </c>
      <c r="F81" s="21" t="s">
        <v>364</v>
      </c>
      <c r="G81" s="21" t="s">
        <v>46</v>
      </c>
      <c r="H81" s="23"/>
      <c r="I81" s="21"/>
      <c r="J81" s="23"/>
      <c r="K81" s="21"/>
      <c r="L81" s="23" t="s">
        <v>365</v>
      </c>
      <c r="M81" s="21" t="s">
        <v>2840</v>
      </c>
    </row>
    <row r="82" spans="1:13" x14ac:dyDescent="0.2">
      <c r="A82" s="71"/>
      <c r="B82" s="71"/>
      <c r="C82" s="71"/>
      <c r="D82" s="71"/>
      <c r="E82" s="71"/>
      <c r="F82" s="72"/>
      <c r="G82" s="71"/>
      <c r="H82" s="72"/>
      <c r="I82" s="71"/>
      <c r="J82" s="72"/>
      <c r="K82" s="72"/>
      <c r="L82" s="72"/>
      <c r="M82" s="71"/>
    </row>
    <row r="83" spans="1:13" x14ac:dyDescent="0.2">
      <c r="A83" s="71"/>
      <c r="B83" s="71"/>
      <c r="C83" s="71"/>
      <c r="D83" s="71"/>
      <c r="E83" s="71"/>
      <c r="F83" s="72"/>
      <c r="G83" s="71"/>
      <c r="H83" s="72"/>
      <c r="I83" s="71"/>
      <c r="J83" s="72"/>
      <c r="K83" s="72"/>
      <c r="L83" s="72"/>
      <c r="M83" s="71"/>
    </row>
    <row r="84" spans="1:13" x14ac:dyDescent="0.2">
      <c r="A84" s="71"/>
      <c r="B84" s="71"/>
      <c r="C84" s="71"/>
      <c r="D84" s="71"/>
      <c r="E84" s="71"/>
      <c r="F84" s="72"/>
      <c r="G84" s="71"/>
      <c r="H84" s="72"/>
      <c r="I84" s="71"/>
      <c r="J84" s="72"/>
      <c r="K84" s="72"/>
      <c r="L84" s="72"/>
      <c r="M84" s="71"/>
    </row>
    <row r="85" spans="1:13" x14ac:dyDescent="0.2">
      <c r="A85" s="71"/>
      <c r="B85" s="71"/>
      <c r="C85" s="71"/>
      <c r="D85" s="71"/>
      <c r="E85" s="71"/>
      <c r="F85" s="72"/>
      <c r="G85" s="71"/>
      <c r="H85" s="72"/>
      <c r="I85" s="71"/>
      <c r="J85" s="72"/>
      <c r="K85" s="72"/>
      <c r="L85" s="72"/>
      <c r="M85" s="71"/>
    </row>
    <row r="86" spans="1:13" x14ac:dyDescent="0.2">
      <c r="A86" s="71"/>
      <c r="B86" s="71"/>
      <c r="C86" s="71"/>
      <c r="D86" s="71"/>
      <c r="E86" s="71"/>
      <c r="F86" s="72"/>
      <c r="G86" s="71"/>
      <c r="H86" s="72"/>
      <c r="I86" s="71"/>
      <c r="J86" s="72"/>
      <c r="K86" s="72"/>
      <c r="L86" s="72"/>
      <c r="M86" s="71"/>
    </row>
    <row r="87" spans="1:13" x14ac:dyDescent="0.2">
      <c r="A87" s="71"/>
      <c r="B87" s="71"/>
      <c r="C87" s="71"/>
      <c r="D87" s="71"/>
      <c r="E87" s="71"/>
      <c r="F87" s="72"/>
      <c r="G87" s="71"/>
      <c r="H87" s="72"/>
      <c r="I87" s="71"/>
      <c r="J87" s="72"/>
      <c r="K87" s="72"/>
      <c r="L87" s="72"/>
      <c r="M87" s="71"/>
    </row>
    <row r="88" spans="1:13" x14ac:dyDescent="0.2">
      <c r="A88" s="71"/>
      <c r="B88" s="71"/>
      <c r="C88" s="71"/>
      <c r="D88" s="71"/>
      <c r="E88" s="71"/>
      <c r="F88" s="72"/>
      <c r="G88" s="71"/>
      <c r="H88" s="72"/>
      <c r="I88" s="71"/>
      <c r="J88" s="72"/>
      <c r="K88" s="72"/>
      <c r="L88" s="72"/>
      <c r="M88" s="71"/>
    </row>
    <row r="89" spans="1:13" x14ac:dyDescent="0.2">
      <c r="A89" s="71"/>
      <c r="B89" s="71"/>
      <c r="C89" s="71"/>
      <c r="D89" s="71"/>
      <c r="E89" s="71"/>
      <c r="F89" s="72"/>
      <c r="G89" s="71"/>
      <c r="H89" s="72"/>
      <c r="I89" s="71"/>
      <c r="J89" s="72"/>
      <c r="K89" s="72"/>
      <c r="L89" s="72"/>
      <c r="M89" s="71"/>
    </row>
    <row r="90" spans="1:13" x14ac:dyDescent="0.2">
      <c r="A90" s="71"/>
      <c r="B90" s="71"/>
      <c r="C90" s="71"/>
      <c r="D90" s="71"/>
      <c r="E90" s="71"/>
      <c r="F90" s="72"/>
      <c r="G90" s="71"/>
      <c r="H90" s="72"/>
      <c r="I90" s="71"/>
      <c r="J90" s="72"/>
      <c r="K90" s="72"/>
      <c r="L90" s="72"/>
      <c r="M90" s="71"/>
    </row>
    <row r="91" spans="1:13" x14ac:dyDescent="0.2">
      <c r="A91" s="71"/>
      <c r="B91" s="71"/>
      <c r="C91" s="71"/>
      <c r="D91" s="71"/>
      <c r="E91" s="71"/>
      <c r="F91" s="72"/>
      <c r="G91" s="71"/>
      <c r="H91" s="72"/>
      <c r="I91" s="71"/>
      <c r="J91" s="72"/>
      <c r="K91" s="72"/>
      <c r="L91" s="72"/>
      <c r="M91" s="71"/>
    </row>
    <row r="92" spans="1:13" x14ac:dyDescent="0.2">
      <c r="A92" s="71"/>
      <c r="B92" s="71"/>
      <c r="C92" s="71"/>
      <c r="D92" s="71"/>
      <c r="E92" s="71"/>
      <c r="F92" s="72"/>
      <c r="G92" s="71"/>
      <c r="H92" s="72"/>
      <c r="I92" s="71"/>
      <c r="J92" s="72"/>
      <c r="K92" s="72"/>
      <c r="L92" s="72"/>
      <c r="M92" s="71"/>
    </row>
    <row r="93" spans="1:13" x14ac:dyDescent="0.2">
      <c r="A93" s="71"/>
      <c r="B93" s="71"/>
      <c r="C93" s="71"/>
      <c r="D93" s="71"/>
      <c r="E93" s="71"/>
      <c r="F93" s="72"/>
      <c r="G93" s="71"/>
      <c r="H93" s="72"/>
      <c r="I93" s="71"/>
      <c r="J93" s="72"/>
      <c r="K93" s="72"/>
      <c r="L93" s="72"/>
      <c r="M93" s="71"/>
    </row>
    <row r="94" spans="1:13" x14ac:dyDescent="0.2">
      <c r="A94" s="71"/>
      <c r="B94" s="71"/>
      <c r="C94" s="71"/>
      <c r="D94" s="71"/>
      <c r="E94" s="71"/>
      <c r="F94" s="72"/>
      <c r="G94" s="71"/>
      <c r="H94" s="72"/>
      <c r="I94" s="71"/>
      <c r="J94" s="72"/>
      <c r="K94" s="72"/>
      <c r="L94" s="72"/>
      <c r="M94" s="71"/>
    </row>
    <row r="95" spans="1:13" x14ac:dyDescent="0.2">
      <c r="A95" s="71"/>
      <c r="B95" s="71"/>
      <c r="C95" s="71"/>
      <c r="D95" s="71"/>
      <c r="E95" s="71"/>
      <c r="F95" s="72"/>
      <c r="G95" s="71"/>
      <c r="H95" s="72"/>
      <c r="I95" s="71"/>
      <c r="J95" s="72"/>
      <c r="K95" s="72"/>
      <c r="L95" s="72"/>
      <c r="M95" s="71"/>
    </row>
    <row r="96" spans="1:13" x14ac:dyDescent="0.2">
      <c r="A96" s="71"/>
      <c r="B96" s="71"/>
      <c r="C96" s="71"/>
      <c r="D96" s="71"/>
      <c r="E96" s="71"/>
      <c r="F96" s="72"/>
      <c r="G96" s="71"/>
      <c r="H96" s="72"/>
      <c r="I96" s="71"/>
      <c r="J96" s="72"/>
      <c r="K96" s="72"/>
      <c r="L96" s="72"/>
      <c r="M96" s="71"/>
    </row>
    <row r="97" spans="1:13" x14ac:dyDescent="0.2">
      <c r="A97" s="71"/>
      <c r="B97" s="71"/>
      <c r="C97" s="71"/>
      <c r="D97" s="71"/>
      <c r="E97" s="71"/>
      <c r="F97" s="72"/>
      <c r="G97" s="71"/>
      <c r="H97" s="72"/>
      <c r="I97" s="71"/>
      <c r="J97" s="72"/>
      <c r="K97" s="72"/>
      <c r="L97" s="72"/>
      <c r="M97" s="71"/>
    </row>
    <row r="98" spans="1:13" x14ac:dyDescent="0.2">
      <c r="A98" s="71"/>
      <c r="B98" s="71"/>
      <c r="C98" s="71"/>
      <c r="D98" s="71"/>
      <c r="E98" s="71"/>
      <c r="F98" s="72"/>
      <c r="G98" s="71"/>
      <c r="H98" s="72"/>
      <c r="I98" s="71"/>
      <c r="J98" s="72"/>
      <c r="K98" s="72"/>
      <c r="L98" s="72"/>
      <c r="M98" s="71"/>
    </row>
    <row r="99" spans="1:13" x14ac:dyDescent="0.2">
      <c r="A99" s="71"/>
      <c r="B99" s="71"/>
      <c r="C99" s="71"/>
      <c r="D99" s="71"/>
      <c r="E99" s="71"/>
      <c r="F99" s="72"/>
      <c r="G99" s="71"/>
      <c r="H99" s="72"/>
      <c r="I99" s="71"/>
      <c r="J99" s="72"/>
      <c r="K99" s="72"/>
      <c r="L99" s="72"/>
      <c r="M99" s="71"/>
    </row>
    <row r="100" spans="1:13" x14ac:dyDescent="0.2">
      <c r="A100" s="71"/>
      <c r="B100" s="71"/>
      <c r="C100" s="71"/>
      <c r="D100" s="71"/>
      <c r="E100" s="71"/>
      <c r="F100" s="72"/>
      <c r="G100" s="71"/>
      <c r="H100" s="72"/>
      <c r="I100" s="71"/>
      <c r="J100" s="72"/>
      <c r="K100" s="72"/>
      <c r="L100" s="72"/>
      <c r="M100" s="71"/>
    </row>
    <row r="101" spans="1:13" x14ac:dyDescent="0.2">
      <c r="A101" s="71"/>
      <c r="B101" s="71"/>
      <c r="C101" s="71"/>
      <c r="D101" s="71"/>
      <c r="E101" s="71"/>
      <c r="F101" s="72"/>
      <c r="G101" s="71"/>
      <c r="H101" s="72"/>
      <c r="I101" s="71"/>
      <c r="J101" s="72"/>
      <c r="K101" s="72"/>
      <c r="L101" s="72"/>
      <c r="M101" s="71"/>
    </row>
    <row r="102" spans="1:13" x14ac:dyDescent="0.2">
      <c r="A102" s="71"/>
      <c r="B102" s="71"/>
      <c r="C102" s="71"/>
      <c r="D102" s="71"/>
      <c r="E102" s="71"/>
      <c r="F102" s="72"/>
      <c r="G102" s="71"/>
      <c r="H102" s="72"/>
      <c r="I102" s="71"/>
      <c r="J102" s="72"/>
      <c r="K102" s="72"/>
      <c r="L102" s="72"/>
      <c r="M102" s="71"/>
    </row>
    <row r="103" spans="1:13" x14ac:dyDescent="0.2">
      <c r="A103" s="71"/>
      <c r="B103" s="71"/>
      <c r="C103" s="71"/>
      <c r="D103" s="71"/>
      <c r="E103" s="71"/>
      <c r="F103" s="72"/>
      <c r="G103" s="71"/>
      <c r="H103" s="72"/>
      <c r="I103" s="71"/>
      <c r="J103" s="72"/>
      <c r="K103" s="72"/>
      <c r="L103" s="72"/>
      <c r="M103" s="71"/>
    </row>
    <row r="104" spans="1:13" x14ac:dyDescent="0.2">
      <c r="A104" s="71"/>
      <c r="B104" s="71"/>
      <c r="C104" s="71"/>
      <c r="D104" s="71"/>
      <c r="E104" s="71"/>
      <c r="F104" s="72"/>
      <c r="G104" s="71"/>
      <c r="H104" s="72"/>
      <c r="I104" s="71"/>
      <c r="J104" s="72"/>
      <c r="K104" s="72"/>
      <c r="L104" s="72"/>
      <c r="M104" s="71"/>
    </row>
    <row r="105" spans="1:13" x14ac:dyDescent="0.2">
      <c r="A105" s="71"/>
      <c r="B105" s="71"/>
      <c r="C105" s="71"/>
      <c r="D105" s="71"/>
      <c r="E105" s="71"/>
      <c r="F105" s="72"/>
      <c r="G105" s="71"/>
      <c r="H105" s="72"/>
      <c r="I105" s="71"/>
      <c r="J105" s="72"/>
      <c r="K105" s="72"/>
      <c r="L105" s="72"/>
      <c r="M105" s="71"/>
    </row>
    <row r="106" spans="1:13" x14ac:dyDescent="0.2">
      <c r="A106" s="71"/>
      <c r="B106" s="71"/>
      <c r="C106" s="71"/>
      <c r="D106" s="71"/>
      <c r="E106" s="71"/>
      <c r="F106" s="72"/>
      <c r="G106" s="71"/>
      <c r="H106" s="72"/>
      <c r="I106" s="71"/>
      <c r="J106" s="72"/>
      <c r="K106" s="72"/>
      <c r="L106" s="72"/>
      <c r="M106" s="71"/>
    </row>
    <row r="107" spans="1:13" x14ac:dyDescent="0.2">
      <c r="A107" s="71"/>
      <c r="B107" s="71"/>
      <c r="C107" s="71"/>
      <c r="D107" s="71"/>
      <c r="E107" s="71"/>
      <c r="F107" s="72"/>
      <c r="G107" s="71"/>
      <c r="H107" s="72"/>
      <c r="I107" s="71"/>
      <c r="J107" s="72"/>
      <c r="K107" s="72"/>
      <c r="L107" s="72"/>
      <c r="M107" s="71"/>
    </row>
    <row r="108" spans="1:13" x14ac:dyDescent="0.2">
      <c r="A108" s="71"/>
      <c r="B108" s="71"/>
      <c r="C108" s="71"/>
      <c r="D108" s="71"/>
      <c r="E108" s="71"/>
      <c r="F108" s="72"/>
      <c r="G108" s="71"/>
      <c r="H108" s="72"/>
      <c r="I108" s="71"/>
      <c r="J108" s="72"/>
      <c r="K108" s="72"/>
      <c r="L108" s="72"/>
      <c r="M108" s="71"/>
    </row>
    <row r="109" spans="1:13" x14ac:dyDescent="0.2">
      <c r="A109" s="71"/>
      <c r="B109" s="71"/>
      <c r="C109" s="71"/>
      <c r="D109" s="71"/>
      <c r="E109" s="71"/>
      <c r="F109" s="72"/>
      <c r="G109" s="71"/>
      <c r="H109" s="72"/>
      <c r="I109" s="71"/>
      <c r="J109" s="72"/>
      <c r="K109" s="72"/>
      <c r="L109" s="72"/>
      <c r="M109" s="71"/>
    </row>
    <row r="110" spans="1:13" x14ac:dyDescent="0.2">
      <c r="A110" s="71"/>
      <c r="B110" s="71"/>
      <c r="C110" s="71"/>
      <c r="D110" s="71"/>
      <c r="E110" s="71"/>
      <c r="F110" s="72"/>
      <c r="G110" s="71"/>
      <c r="H110" s="72"/>
      <c r="I110" s="71"/>
      <c r="J110" s="72"/>
      <c r="K110" s="72"/>
      <c r="L110" s="72"/>
      <c r="M110" s="71"/>
    </row>
    <row r="111" spans="1:13" x14ac:dyDescent="0.2">
      <c r="A111" s="71"/>
      <c r="B111" s="71"/>
      <c r="C111" s="71"/>
      <c r="D111" s="71"/>
      <c r="E111" s="71"/>
      <c r="F111" s="72"/>
      <c r="G111" s="71"/>
      <c r="H111" s="72"/>
      <c r="I111" s="71"/>
      <c r="J111" s="72"/>
      <c r="K111" s="72"/>
      <c r="L111" s="72"/>
      <c r="M111" s="71"/>
    </row>
    <row r="112" spans="1:13" x14ac:dyDescent="0.2">
      <c r="A112" s="71"/>
      <c r="B112" s="71"/>
      <c r="C112" s="71"/>
      <c r="D112" s="71"/>
      <c r="E112" s="71"/>
      <c r="F112" s="72"/>
      <c r="G112" s="71"/>
      <c r="H112" s="72"/>
      <c r="I112" s="71"/>
      <c r="J112" s="72"/>
      <c r="K112" s="72"/>
      <c r="L112" s="72"/>
      <c r="M112" s="71"/>
    </row>
    <row r="113" spans="1:13" x14ac:dyDescent="0.2">
      <c r="A113" s="71"/>
      <c r="B113" s="71"/>
      <c r="C113" s="71"/>
      <c r="D113" s="71"/>
      <c r="E113" s="71"/>
      <c r="F113" s="72"/>
      <c r="G113" s="71"/>
      <c r="H113" s="72"/>
      <c r="I113" s="71"/>
      <c r="J113" s="72"/>
      <c r="K113" s="72"/>
      <c r="L113" s="72"/>
      <c r="M113" s="71"/>
    </row>
    <row r="114" spans="1:13" x14ac:dyDescent="0.2">
      <c r="A114" s="71"/>
      <c r="B114" s="71"/>
      <c r="C114" s="71"/>
      <c r="D114" s="71"/>
      <c r="E114" s="71"/>
      <c r="F114" s="72"/>
      <c r="G114" s="71"/>
      <c r="H114" s="72"/>
      <c r="I114" s="71"/>
      <c r="J114" s="72"/>
      <c r="K114" s="72"/>
      <c r="L114" s="72"/>
      <c r="M114" s="71"/>
    </row>
    <row r="115" spans="1:13" x14ac:dyDescent="0.2">
      <c r="A115" s="71"/>
      <c r="B115" s="71"/>
      <c r="C115" s="71"/>
      <c r="D115" s="71"/>
      <c r="E115" s="71"/>
      <c r="F115" s="72"/>
      <c r="G115" s="71"/>
      <c r="H115" s="72"/>
      <c r="I115" s="71"/>
      <c r="J115" s="72"/>
      <c r="K115" s="72"/>
      <c r="L115" s="72"/>
      <c r="M115" s="71"/>
    </row>
    <row r="116" spans="1:13" x14ac:dyDescent="0.2">
      <c r="A116" s="71"/>
      <c r="B116" s="71"/>
      <c r="C116" s="71"/>
      <c r="D116" s="71"/>
      <c r="E116" s="71"/>
      <c r="F116" s="72"/>
      <c r="G116" s="71"/>
      <c r="H116" s="72"/>
      <c r="I116" s="71"/>
      <c r="J116" s="72"/>
      <c r="K116" s="72"/>
      <c r="L116" s="72"/>
      <c r="M116" s="71"/>
    </row>
    <row r="117" spans="1:13" x14ac:dyDescent="0.2">
      <c r="A117" s="71"/>
      <c r="B117" s="71"/>
      <c r="C117" s="71"/>
      <c r="D117" s="71"/>
      <c r="E117" s="71"/>
      <c r="F117" s="72"/>
      <c r="G117" s="71"/>
      <c r="H117" s="72"/>
      <c r="I117" s="71"/>
      <c r="J117" s="72"/>
      <c r="K117" s="72"/>
      <c r="L117" s="72"/>
      <c r="M117" s="71"/>
    </row>
    <row r="118" spans="1:13" x14ac:dyDescent="0.2">
      <c r="A118" s="71"/>
      <c r="B118" s="71"/>
      <c r="C118" s="71"/>
      <c r="D118" s="71"/>
      <c r="E118" s="71"/>
      <c r="F118" s="72"/>
      <c r="G118" s="71"/>
      <c r="H118" s="72"/>
      <c r="I118" s="71"/>
      <c r="J118" s="72"/>
      <c r="K118" s="72"/>
      <c r="L118" s="72"/>
      <c r="M118" s="71"/>
    </row>
    <row r="119" spans="1:13" x14ac:dyDescent="0.2">
      <c r="A119" s="71"/>
      <c r="B119" s="71"/>
      <c r="C119" s="71"/>
      <c r="D119" s="71"/>
      <c r="E119" s="71"/>
      <c r="F119" s="72"/>
      <c r="G119" s="71"/>
      <c r="H119" s="72"/>
      <c r="I119" s="71"/>
      <c r="J119" s="72"/>
      <c r="K119" s="72"/>
      <c r="L119" s="72"/>
      <c r="M119" s="71"/>
    </row>
    <row r="120" spans="1:13" x14ac:dyDescent="0.2">
      <c r="A120" s="71"/>
      <c r="B120" s="71"/>
      <c r="C120" s="71"/>
      <c r="D120" s="71"/>
      <c r="E120" s="71"/>
      <c r="F120" s="72"/>
      <c r="G120" s="71"/>
      <c r="H120" s="72"/>
      <c r="I120" s="71"/>
      <c r="J120" s="72"/>
      <c r="K120" s="72"/>
      <c r="L120" s="72"/>
      <c r="M120" s="71"/>
    </row>
    <row r="121" spans="1:13" x14ac:dyDescent="0.2">
      <c r="A121" s="71"/>
      <c r="B121" s="71"/>
      <c r="C121" s="71"/>
      <c r="D121" s="71"/>
      <c r="E121" s="71"/>
      <c r="F121" s="72"/>
      <c r="G121" s="71"/>
      <c r="H121" s="72"/>
      <c r="I121" s="71"/>
      <c r="J121" s="72"/>
      <c r="K121" s="72"/>
      <c r="L121" s="72"/>
      <c r="M121" s="71"/>
    </row>
    <row r="122" spans="1:13" x14ac:dyDescent="0.2">
      <c r="A122" s="71"/>
      <c r="B122" s="71"/>
      <c r="C122" s="71"/>
      <c r="D122" s="71"/>
      <c r="E122" s="71"/>
      <c r="F122" s="72"/>
      <c r="G122" s="71"/>
      <c r="H122" s="72"/>
      <c r="I122" s="71"/>
      <c r="J122" s="72"/>
      <c r="K122" s="72"/>
      <c r="L122" s="72"/>
      <c r="M122" s="71"/>
    </row>
    <row r="123" spans="1:13" x14ac:dyDescent="0.2">
      <c r="A123" s="71"/>
      <c r="B123" s="71"/>
      <c r="C123" s="71"/>
      <c r="D123" s="71"/>
      <c r="E123" s="71"/>
      <c r="F123" s="72"/>
      <c r="G123" s="71"/>
      <c r="H123" s="72"/>
      <c r="I123" s="71"/>
      <c r="J123" s="72"/>
      <c r="K123" s="72"/>
      <c r="L123" s="72"/>
      <c r="M123" s="71"/>
    </row>
    <row r="124" spans="1:13" x14ac:dyDescent="0.2">
      <c r="A124" s="71"/>
      <c r="B124" s="71"/>
      <c r="C124" s="71"/>
      <c r="D124" s="71"/>
      <c r="E124" s="71"/>
      <c r="F124" s="72"/>
      <c r="G124" s="71"/>
      <c r="H124" s="72"/>
      <c r="I124" s="71"/>
      <c r="J124" s="72"/>
      <c r="K124" s="72"/>
      <c r="L124" s="72"/>
      <c r="M124" s="71"/>
    </row>
    <row r="125" spans="1:13" x14ac:dyDescent="0.2">
      <c r="A125" s="71"/>
      <c r="B125" s="71"/>
      <c r="C125" s="71"/>
      <c r="D125" s="71"/>
      <c r="E125" s="71"/>
      <c r="F125" s="72"/>
      <c r="G125" s="71"/>
      <c r="H125" s="72"/>
      <c r="I125" s="71"/>
      <c r="J125" s="72"/>
      <c r="K125" s="72"/>
      <c r="L125" s="72"/>
      <c r="M125" s="71"/>
    </row>
    <row r="126" spans="1:13" x14ac:dyDescent="0.2">
      <c r="A126" s="71"/>
      <c r="B126" s="71"/>
      <c r="C126" s="71"/>
      <c r="D126" s="71"/>
      <c r="E126" s="71"/>
      <c r="F126" s="72"/>
      <c r="G126" s="71"/>
      <c r="H126" s="72"/>
      <c r="I126" s="71"/>
      <c r="J126" s="72"/>
      <c r="K126" s="72"/>
      <c r="L126" s="72"/>
      <c r="M126" s="71"/>
    </row>
    <row r="127" spans="1:13" x14ac:dyDescent="0.2">
      <c r="A127" s="71"/>
      <c r="B127" s="71"/>
      <c r="C127" s="71"/>
      <c r="D127" s="71"/>
      <c r="E127" s="71"/>
      <c r="F127" s="72"/>
      <c r="G127" s="71"/>
      <c r="H127" s="72"/>
      <c r="I127" s="71"/>
      <c r="J127" s="72"/>
      <c r="K127" s="72"/>
      <c r="L127" s="72"/>
      <c r="M127" s="71"/>
    </row>
    <row r="128" spans="1:13" x14ac:dyDescent="0.2">
      <c r="A128" s="71"/>
      <c r="B128" s="71"/>
      <c r="C128" s="71"/>
      <c r="D128" s="71"/>
      <c r="E128" s="71"/>
      <c r="F128" s="72"/>
      <c r="G128" s="71"/>
      <c r="H128" s="72"/>
      <c r="I128" s="71"/>
      <c r="J128" s="72"/>
      <c r="K128" s="72"/>
      <c r="L128" s="72"/>
      <c r="M128" s="71"/>
    </row>
    <row r="129" spans="1:13" x14ac:dyDescent="0.2">
      <c r="A129" s="71"/>
      <c r="B129" s="71"/>
      <c r="C129" s="71"/>
      <c r="D129" s="71"/>
      <c r="E129" s="71"/>
      <c r="F129" s="72"/>
      <c r="G129" s="71"/>
      <c r="H129" s="72"/>
      <c r="I129" s="71"/>
      <c r="J129" s="72"/>
      <c r="K129" s="72"/>
      <c r="L129" s="72"/>
      <c r="M129" s="71"/>
    </row>
    <row r="130" spans="1:13" x14ac:dyDescent="0.2">
      <c r="A130" s="71"/>
      <c r="B130" s="71"/>
      <c r="C130" s="71"/>
      <c r="D130" s="71"/>
      <c r="E130" s="71"/>
      <c r="F130" s="72"/>
      <c r="G130" s="71"/>
      <c r="H130" s="72"/>
      <c r="I130" s="71"/>
      <c r="J130" s="72"/>
      <c r="K130" s="72"/>
      <c r="L130" s="72"/>
      <c r="M130" s="71"/>
    </row>
    <row r="131" spans="1:13" x14ac:dyDescent="0.2">
      <c r="A131" s="71"/>
      <c r="B131" s="71"/>
      <c r="C131" s="71"/>
      <c r="D131" s="71"/>
      <c r="E131" s="71"/>
      <c r="F131" s="72"/>
      <c r="G131" s="71"/>
      <c r="H131" s="72"/>
      <c r="I131" s="71"/>
      <c r="J131" s="72"/>
      <c r="K131" s="72"/>
      <c r="L131" s="72"/>
      <c r="M131" s="71"/>
    </row>
    <row r="132" spans="1:13" x14ac:dyDescent="0.2">
      <c r="A132" s="71"/>
      <c r="B132" s="71"/>
      <c r="C132" s="71"/>
      <c r="D132" s="71"/>
      <c r="E132" s="71"/>
      <c r="F132" s="72"/>
      <c r="G132" s="71"/>
      <c r="H132" s="72"/>
      <c r="I132" s="71"/>
      <c r="J132" s="72"/>
      <c r="K132" s="72"/>
      <c r="L132" s="72"/>
      <c r="M132" s="71"/>
    </row>
    <row r="133" spans="1:13" x14ac:dyDescent="0.2">
      <c r="A133" s="71"/>
      <c r="B133" s="71"/>
      <c r="C133" s="71"/>
      <c r="D133" s="71"/>
      <c r="E133" s="71"/>
      <c r="F133" s="72"/>
      <c r="G133" s="71"/>
      <c r="H133" s="72"/>
      <c r="I133" s="71"/>
      <c r="J133" s="72"/>
      <c r="K133" s="72"/>
      <c r="L133" s="72"/>
      <c r="M133" s="71"/>
    </row>
    <row r="134" spans="1:13" x14ac:dyDescent="0.2">
      <c r="A134" s="71"/>
      <c r="B134" s="71"/>
      <c r="C134" s="71"/>
      <c r="D134" s="71"/>
      <c r="E134" s="71"/>
      <c r="F134" s="72"/>
      <c r="G134" s="71"/>
      <c r="H134" s="72"/>
      <c r="I134" s="71"/>
      <c r="J134" s="72"/>
      <c r="K134" s="72"/>
      <c r="L134" s="72"/>
      <c r="M134" s="71"/>
    </row>
    <row r="135" spans="1:13" x14ac:dyDescent="0.2">
      <c r="A135" s="71"/>
      <c r="B135" s="71"/>
      <c r="C135" s="71"/>
      <c r="D135" s="71"/>
      <c r="E135" s="71"/>
      <c r="F135" s="72"/>
      <c r="G135" s="71"/>
      <c r="H135" s="72"/>
      <c r="I135" s="71"/>
      <c r="J135" s="72"/>
      <c r="K135" s="72"/>
      <c r="L135" s="72"/>
      <c r="M135" s="71"/>
    </row>
    <row r="136" spans="1:13" x14ac:dyDescent="0.2">
      <c r="A136" s="71"/>
      <c r="B136" s="71"/>
      <c r="C136" s="71"/>
      <c r="D136" s="71"/>
      <c r="E136" s="71"/>
      <c r="F136" s="72"/>
      <c r="G136" s="71"/>
      <c r="H136" s="72"/>
      <c r="I136" s="71"/>
      <c r="J136" s="72"/>
      <c r="K136" s="72"/>
      <c r="L136" s="72"/>
      <c r="M136" s="71"/>
    </row>
    <row r="137" spans="1:13" x14ac:dyDescent="0.2">
      <c r="A137" s="71"/>
      <c r="B137" s="71"/>
      <c r="C137" s="71"/>
      <c r="D137" s="71"/>
      <c r="E137" s="71"/>
      <c r="F137" s="72"/>
      <c r="G137" s="71"/>
      <c r="H137" s="72"/>
      <c r="I137" s="71"/>
      <c r="J137" s="72"/>
      <c r="K137" s="72"/>
      <c r="L137" s="72"/>
      <c r="M137" s="71"/>
    </row>
    <row r="138" spans="1:13" x14ac:dyDescent="0.2">
      <c r="A138" s="71"/>
      <c r="B138" s="71"/>
      <c r="C138" s="71"/>
      <c r="D138" s="71"/>
      <c r="E138" s="71"/>
      <c r="F138" s="72"/>
      <c r="G138" s="71"/>
      <c r="H138" s="72"/>
      <c r="I138" s="71"/>
      <c r="J138" s="72"/>
      <c r="K138" s="72"/>
      <c r="L138" s="72"/>
      <c r="M138" s="71"/>
    </row>
    <row r="139" spans="1:13" x14ac:dyDescent="0.2">
      <c r="A139" s="71"/>
      <c r="B139" s="71"/>
      <c r="C139" s="71"/>
      <c r="D139" s="71"/>
      <c r="E139" s="71"/>
      <c r="F139" s="72"/>
      <c r="G139" s="71"/>
      <c r="H139" s="72"/>
      <c r="I139" s="71"/>
      <c r="J139" s="72"/>
      <c r="K139" s="72"/>
      <c r="L139" s="72"/>
      <c r="M139" s="71"/>
    </row>
    <row r="140" spans="1:13" x14ac:dyDescent="0.2">
      <c r="A140" s="71"/>
      <c r="B140" s="71"/>
      <c r="C140" s="71"/>
      <c r="D140" s="71"/>
      <c r="E140" s="71"/>
      <c r="F140" s="72"/>
      <c r="G140" s="71"/>
      <c r="H140" s="72"/>
      <c r="I140" s="71"/>
      <c r="J140" s="72"/>
      <c r="K140" s="72"/>
      <c r="L140" s="72"/>
      <c r="M140" s="71"/>
    </row>
    <row r="141" spans="1:13" x14ac:dyDescent="0.2">
      <c r="A141" s="71"/>
      <c r="B141" s="71"/>
      <c r="C141" s="71"/>
      <c r="D141" s="71"/>
      <c r="E141" s="71"/>
      <c r="F141" s="72"/>
      <c r="G141" s="71"/>
      <c r="H141" s="72"/>
      <c r="I141" s="71"/>
      <c r="J141" s="72"/>
      <c r="K141" s="72"/>
      <c r="L141" s="72"/>
      <c r="M141" s="71"/>
    </row>
    <row r="142" spans="1:13" x14ac:dyDescent="0.2">
      <c r="A142" s="71"/>
      <c r="B142" s="71"/>
      <c r="C142" s="71"/>
      <c r="D142" s="71"/>
      <c r="E142" s="71"/>
      <c r="F142" s="72"/>
      <c r="G142" s="71"/>
      <c r="H142" s="72"/>
      <c r="I142" s="71"/>
      <c r="J142" s="72"/>
      <c r="K142" s="72"/>
      <c r="L142" s="72"/>
      <c r="M142" s="71"/>
    </row>
    <row r="143" spans="1:13" x14ac:dyDescent="0.2">
      <c r="A143" s="71"/>
      <c r="B143" s="71"/>
      <c r="C143" s="71"/>
      <c r="D143" s="71"/>
      <c r="E143" s="71"/>
      <c r="F143" s="72"/>
      <c r="G143" s="71"/>
      <c r="H143" s="72"/>
      <c r="I143" s="71"/>
      <c r="J143" s="72"/>
      <c r="K143" s="72"/>
      <c r="L143" s="72"/>
      <c r="M143" s="71"/>
    </row>
    <row r="144" spans="1:13" x14ac:dyDescent="0.2">
      <c r="A144" s="71"/>
      <c r="B144" s="71"/>
      <c r="C144" s="71"/>
      <c r="D144" s="71"/>
      <c r="E144" s="71"/>
      <c r="F144" s="72"/>
      <c r="G144" s="71"/>
      <c r="H144" s="72"/>
      <c r="I144" s="71"/>
      <c r="J144" s="72"/>
      <c r="K144" s="72"/>
      <c r="L144" s="72"/>
      <c r="M144" s="71"/>
    </row>
    <row r="145" spans="1:13" x14ac:dyDescent="0.2">
      <c r="A145" s="71"/>
      <c r="B145" s="71"/>
      <c r="C145" s="71"/>
      <c r="D145" s="71"/>
      <c r="E145" s="71"/>
      <c r="F145" s="72"/>
      <c r="G145" s="71"/>
      <c r="H145" s="72"/>
      <c r="I145" s="71"/>
      <c r="J145" s="72"/>
      <c r="K145" s="72"/>
      <c r="L145" s="72"/>
      <c r="M145" s="71"/>
    </row>
    <row r="146" spans="1:13" x14ac:dyDescent="0.2">
      <c r="A146" s="71"/>
      <c r="B146" s="71"/>
      <c r="C146" s="71"/>
      <c r="D146" s="71"/>
      <c r="E146" s="71"/>
      <c r="F146" s="72"/>
      <c r="G146" s="71"/>
      <c r="H146" s="72"/>
      <c r="I146" s="71"/>
      <c r="J146" s="72"/>
      <c r="K146" s="72"/>
      <c r="L146" s="72"/>
      <c r="M146" s="71"/>
    </row>
    <row r="147" spans="1:13" x14ac:dyDescent="0.2">
      <c r="A147" s="71"/>
      <c r="B147" s="71"/>
      <c r="C147" s="71"/>
      <c r="D147" s="71"/>
      <c r="E147" s="71"/>
      <c r="F147" s="72"/>
      <c r="G147" s="71"/>
      <c r="H147" s="72"/>
      <c r="I147" s="71"/>
      <c r="J147" s="72"/>
      <c r="K147" s="72"/>
      <c r="L147" s="72"/>
      <c r="M147" s="71"/>
    </row>
    <row r="148" spans="1:13" x14ac:dyDescent="0.2">
      <c r="A148" s="71"/>
      <c r="B148" s="71"/>
      <c r="C148" s="71"/>
      <c r="D148" s="71"/>
      <c r="E148" s="71"/>
      <c r="F148" s="72"/>
      <c r="G148" s="71"/>
      <c r="H148" s="72"/>
      <c r="I148" s="71"/>
      <c r="J148" s="72"/>
      <c r="K148" s="72"/>
      <c r="L148" s="72"/>
      <c r="M148" s="71"/>
    </row>
    <row r="149" spans="1:13" x14ac:dyDescent="0.2">
      <c r="A149" s="71"/>
      <c r="B149" s="71"/>
      <c r="C149" s="71"/>
      <c r="D149" s="71"/>
      <c r="E149" s="71"/>
      <c r="F149" s="72"/>
      <c r="G149" s="71"/>
      <c r="H149" s="72"/>
      <c r="I149" s="71"/>
      <c r="J149" s="72"/>
      <c r="K149" s="72"/>
      <c r="L149" s="72"/>
      <c r="M149" s="71"/>
    </row>
    <row r="150" spans="1:13" x14ac:dyDescent="0.2">
      <c r="A150" s="71"/>
      <c r="B150" s="71"/>
      <c r="C150" s="71"/>
      <c r="D150" s="71"/>
      <c r="E150" s="71"/>
      <c r="F150" s="72"/>
      <c r="G150" s="71"/>
      <c r="H150" s="72"/>
      <c r="I150" s="71"/>
      <c r="J150" s="72"/>
      <c r="K150" s="72"/>
      <c r="L150" s="72"/>
      <c r="M150" s="71"/>
    </row>
    <row r="151" spans="1:13" x14ac:dyDescent="0.2">
      <c r="A151" s="71"/>
      <c r="B151" s="71"/>
      <c r="C151" s="71"/>
      <c r="D151" s="71"/>
      <c r="E151" s="71"/>
      <c r="F151" s="72"/>
      <c r="G151" s="71"/>
      <c r="H151" s="72"/>
      <c r="I151" s="71"/>
      <c r="J151" s="72"/>
      <c r="K151" s="72"/>
      <c r="L151" s="72"/>
      <c r="M151" s="71"/>
    </row>
    <row r="152" spans="1:13" x14ac:dyDescent="0.2">
      <c r="A152" s="71"/>
      <c r="B152" s="71"/>
      <c r="C152" s="71"/>
      <c r="D152" s="71"/>
      <c r="E152" s="71"/>
      <c r="F152" s="72"/>
      <c r="G152" s="71"/>
      <c r="H152" s="72"/>
      <c r="I152" s="71"/>
      <c r="J152" s="72"/>
      <c r="K152" s="72"/>
      <c r="L152" s="72"/>
      <c r="M152" s="71"/>
    </row>
    <row r="153" spans="1:13" x14ac:dyDescent="0.2">
      <c r="A153" s="71"/>
      <c r="B153" s="71"/>
      <c r="C153" s="71"/>
      <c r="D153" s="71"/>
      <c r="E153" s="71"/>
      <c r="F153" s="72"/>
      <c r="G153" s="71"/>
      <c r="H153" s="72"/>
      <c r="I153" s="71"/>
      <c r="J153" s="72"/>
      <c r="K153" s="72"/>
      <c r="L153" s="72"/>
      <c r="M153" s="71"/>
    </row>
    <row r="154" spans="1:13" x14ac:dyDescent="0.2">
      <c r="A154" s="71"/>
      <c r="B154" s="71"/>
      <c r="C154" s="71"/>
      <c r="D154" s="71"/>
      <c r="E154" s="71"/>
      <c r="F154" s="72"/>
      <c r="G154" s="71"/>
      <c r="H154" s="72"/>
      <c r="I154" s="71"/>
      <c r="J154" s="72"/>
      <c r="K154" s="72"/>
      <c r="L154" s="72"/>
      <c r="M154" s="71"/>
    </row>
    <row r="155" spans="1:13" x14ac:dyDescent="0.2">
      <c r="A155" s="71"/>
      <c r="B155" s="71"/>
      <c r="C155" s="71"/>
      <c r="D155" s="71"/>
      <c r="E155" s="71"/>
      <c r="F155" s="72"/>
      <c r="G155" s="71"/>
      <c r="H155" s="72"/>
      <c r="I155" s="71"/>
      <c r="J155" s="72"/>
      <c r="K155" s="72"/>
      <c r="L155" s="72"/>
      <c r="M155" s="71"/>
    </row>
    <row r="156" spans="1:13" x14ac:dyDescent="0.2">
      <c r="A156" s="71"/>
      <c r="B156" s="71"/>
      <c r="C156" s="71"/>
      <c r="D156" s="71"/>
      <c r="E156" s="71"/>
      <c r="F156" s="72"/>
      <c r="G156" s="71"/>
      <c r="H156" s="72"/>
      <c r="I156" s="71"/>
      <c r="J156" s="72"/>
      <c r="K156" s="72"/>
      <c r="L156" s="72"/>
      <c r="M156" s="71"/>
    </row>
    <row r="157" spans="1:13" x14ac:dyDescent="0.2">
      <c r="A157" s="71"/>
      <c r="B157" s="71"/>
      <c r="C157" s="71"/>
      <c r="D157" s="71"/>
      <c r="E157" s="71"/>
      <c r="F157" s="72"/>
      <c r="G157" s="71"/>
      <c r="H157" s="72"/>
      <c r="I157" s="71"/>
      <c r="J157" s="72"/>
      <c r="K157" s="72"/>
      <c r="L157" s="72"/>
      <c r="M157" s="71"/>
    </row>
    <row r="158" spans="1:13" x14ac:dyDescent="0.2">
      <c r="A158" s="71"/>
      <c r="B158" s="71"/>
      <c r="C158" s="71"/>
      <c r="D158" s="71"/>
      <c r="E158" s="71"/>
      <c r="F158" s="72"/>
      <c r="G158" s="71"/>
      <c r="H158" s="72"/>
      <c r="I158" s="71"/>
      <c r="J158" s="72"/>
      <c r="K158" s="72"/>
      <c r="L158" s="72"/>
      <c r="M158" s="71"/>
    </row>
    <row r="159" spans="1:13" x14ac:dyDescent="0.2">
      <c r="A159" s="71"/>
      <c r="B159" s="71"/>
      <c r="C159" s="71"/>
      <c r="D159" s="71"/>
      <c r="E159" s="71"/>
      <c r="F159" s="72"/>
      <c r="G159" s="71"/>
      <c r="H159" s="72"/>
      <c r="I159" s="71"/>
      <c r="J159" s="72"/>
      <c r="K159" s="72"/>
      <c r="L159" s="72"/>
      <c r="M159" s="71"/>
    </row>
    <row r="160" spans="1:13" x14ac:dyDescent="0.2">
      <c r="A160" s="71"/>
      <c r="B160" s="71"/>
      <c r="C160" s="71"/>
      <c r="D160" s="71"/>
      <c r="E160" s="71"/>
      <c r="F160" s="72"/>
      <c r="G160" s="71"/>
      <c r="H160" s="72"/>
      <c r="I160" s="71"/>
      <c r="J160" s="72"/>
      <c r="K160" s="72"/>
      <c r="L160" s="72"/>
      <c r="M160" s="71"/>
    </row>
    <row r="161" spans="1:13" x14ac:dyDescent="0.2">
      <c r="A161" s="71"/>
      <c r="B161" s="71"/>
      <c r="C161" s="71"/>
      <c r="D161" s="71"/>
      <c r="E161" s="71"/>
      <c r="F161" s="72"/>
      <c r="G161" s="71"/>
      <c r="H161" s="72"/>
      <c r="I161" s="71"/>
      <c r="J161" s="72"/>
      <c r="K161" s="72"/>
      <c r="L161" s="72"/>
      <c r="M161" s="71"/>
    </row>
    <row r="162" spans="1:13" x14ac:dyDescent="0.2">
      <c r="A162" s="71"/>
      <c r="B162" s="71"/>
      <c r="C162" s="71"/>
      <c r="D162" s="71"/>
      <c r="E162" s="71"/>
      <c r="F162" s="72"/>
      <c r="G162" s="71"/>
      <c r="H162" s="72"/>
      <c r="I162" s="71"/>
      <c r="J162" s="72"/>
      <c r="K162" s="72"/>
      <c r="L162" s="72"/>
      <c r="M162" s="71"/>
    </row>
    <row r="163" spans="1:13" x14ac:dyDescent="0.2">
      <c r="A163" s="71"/>
      <c r="B163" s="71"/>
      <c r="C163" s="71"/>
      <c r="D163" s="71"/>
      <c r="E163" s="71"/>
      <c r="F163" s="72"/>
      <c r="G163" s="71"/>
      <c r="H163" s="72"/>
      <c r="I163" s="71"/>
      <c r="J163" s="72"/>
      <c r="K163" s="72"/>
      <c r="L163" s="72"/>
      <c r="M163" s="71"/>
    </row>
    <row r="164" spans="1:13" x14ac:dyDescent="0.2">
      <c r="A164" s="71"/>
      <c r="B164" s="71"/>
      <c r="C164" s="71"/>
      <c r="D164" s="71"/>
      <c r="E164" s="71"/>
      <c r="F164" s="72"/>
      <c r="G164" s="71"/>
      <c r="H164" s="72"/>
      <c r="I164" s="71"/>
      <c r="J164" s="72"/>
      <c r="K164" s="72"/>
      <c r="L164" s="72"/>
      <c r="M164" s="71"/>
    </row>
    <row r="165" spans="1:13" x14ac:dyDescent="0.2">
      <c r="A165" s="71"/>
      <c r="B165" s="71"/>
      <c r="C165" s="71"/>
      <c r="D165" s="71"/>
      <c r="E165" s="71"/>
      <c r="F165" s="72"/>
      <c r="G165" s="71"/>
      <c r="H165" s="72"/>
      <c r="I165" s="71"/>
      <c r="J165" s="72"/>
      <c r="K165" s="72"/>
      <c r="L165" s="72"/>
      <c r="M165" s="71"/>
    </row>
    <row r="166" spans="1:13" x14ac:dyDescent="0.2">
      <c r="A166" s="71"/>
      <c r="B166" s="71"/>
      <c r="C166" s="71"/>
      <c r="D166" s="71"/>
      <c r="E166" s="71"/>
      <c r="F166" s="72"/>
      <c r="G166" s="71"/>
      <c r="H166" s="72"/>
      <c r="I166" s="71"/>
      <c r="J166" s="72"/>
      <c r="K166" s="72"/>
      <c r="L166" s="72"/>
      <c r="M166" s="71"/>
    </row>
    <row r="167" spans="1:13" x14ac:dyDescent="0.2">
      <c r="A167" s="71"/>
      <c r="B167" s="71"/>
      <c r="C167" s="71"/>
      <c r="D167" s="71"/>
      <c r="E167" s="71"/>
      <c r="F167" s="72"/>
      <c r="G167" s="71"/>
      <c r="H167" s="72"/>
      <c r="I167" s="71"/>
      <c r="J167" s="72"/>
      <c r="K167" s="72"/>
      <c r="L167" s="72"/>
      <c r="M167" s="71"/>
    </row>
    <row r="168" spans="1:13" x14ac:dyDescent="0.2">
      <c r="A168" s="71"/>
      <c r="B168" s="71"/>
      <c r="C168" s="71"/>
      <c r="D168" s="71"/>
      <c r="E168" s="71"/>
      <c r="F168" s="72"/>
      <c r="G168" s="71"/>
      <c r="H168" s="72"/>
      <c r="I168" s="71"/>
      <c r="J168" s="72"/>
      <c r="K168" s="72"/>
      <c r="L168" s="72"/>
      <c r="M168" s="71"/>
    </row>
    <row r="169" spans="1:13" x14ac:dyDescent="0.2">
      <c r="A169" s="71"/>
      <c r="B169" s="71"/>
      <c r="C169" s="71"/>
      <c r="D169" s="71"/>
      <c r="E169" s="71"/>
      <c r="F169" s="72"/>
      <c r="G169" s="71"/>
      <c r="H169" s="72"/>
      <c r="I169" s="71"/>
      <c r="J169" s="72"/>
      <c r="K169" s="72"/>
      <c r="L169" s="72"/>
      <c r="M169" s="71"/>
    </row>
    <row r="170" spans="1:13" x14ac:dyDescent="0.2">
      <c r="A170" s="71"/>
      <c r="B170" s="71"/>
      <c r="C170" s="71"/>
      <c r="D170" s="71"/>
      <c r="E170" s="71"/>
      <c r="F170" s="72"/>
      <c r="G170" s="71"/>
      <c r="H170" s="72"/>
      <c r="I170" s="71"/>
      <c r="J170" s="72"/>
      <c r="K170" s="72"/>
      <c r="L170" s="72"/>
      <c r="M170" s="71"/>
    </row>
    <row r="171" spans="1:13" x14ac:dyDescent="0.2">
      <c r="A171" s="71"/>
      <c r="B171" s="71"/>
      <c r="C171" s="71"/>
      <c r="D171" s="71"/>
      <c r="E171" s="71"/>
      <c r="F171" s="72"/>
      <c r="G171" s="71"/>
      <c r="H171" s="72"/>
      <c r="I171" s="71"/>
      <c r="J171" s="72"/>
      <c r="K171" s="72"/>
      <c r="L171" s="72"/>
      <c r="M171" s="71"/>
    </row>
    <row r="172" spans="1:13" x14ac:dyDescent="0.2">
      <c r="A172" s="71"/>
      <c r="B172" s="71"/>
      <c r="C172" s="71"/>
      <c r="D172" s="71"/>
      <c r="E172" s="71"/>
      <c r="F172" s="72"/>
      <c r="G172" s="71"/>
      <c r="H172" s="72"/>
      <c r="I172" s="71"/>
      <c r="J172" s="72"/>
      <c r="K172" s="72"/>
      <c r="L172" s="72"/>
      <c r="M172" s="71"/>
    </row>
    <row r="173" spans="1:13" x14ac:dyDescent="0.2">
      <c r="A173" s="71"/>
      <c r="B173" s="71"/>
      <c r="C173" s="71"/>
      <c r="D173" s="71"/>
      <c r="E173" s="71"/>
      <c r="F173" s="72"/>
      <c r="G173" s="71"/>
      <c r="H173" s="72"/>
      <c r="I173" s="71"/>
      <c r="J173" s="72"/>
      <c r="K173" s="72"/>
      <c r="L173" s="72"/>
      <c r="M173" s="71"/>
    </row>
    <row r="174" spans="1:13" x14ac:dyDescent="0.2">
      <c r="A174" s="71"/>
      <c r="B174" s="71"/>
      <c r="C174" s="71"/>
      <c r="D174" s="71"/>
      <c r="E174" s="71"/>
      <c r="F174" s="72"/>
      <c r="G174" s="71"/>
      <c r="H174" s="72"/>
      <c r="I174" s="71"/>
      <c r="J174" s="72"/>
      <c r="K174" s="72"/>
      <c r="L174" s="72"/>
      <c r="M174" s="71"/>
    </row>
    <row r="175" spans="1:13" x14ac:dyDescent="0.2">
      <c r="A175" s="71"/>
      <c r="B175" s="71"/>
      <c r="C175" s="71"/>
      <c r="D175" s="71"/>
      <c r="E175" s="71"/>
      <c r="F175" s="72"/>
      <c r="G175" s="71"/>
      <c r="H175" s="72"/>
      <c r="I175" s="71"/>
      <c r="J175" s="72"/>
      <c r="K175" s="72"/>
      <c r="L175" s="72"/>
      <c r="M175" s="71"/>
    </row>
    <row r="176" spans="1:13" x14ac:dyDescent="0.2">
      <c r="A176" s="71"/>
      <c r="B176" s="71"/>
      <c r="C176" s="71"/>
      <c r="D176" s="71"/>
      <c r="E176" s="71"/>
      <c r="F176" s="72"/>
      <c r="G176" s="71"/>
      <c r="H176" s="72"/>
      <c r="I176" s="71"/>
      <c r="J176" s="72"/>
      <c r="K176" s="72"/>
      <c r="L176" s="72"/>
      <c r="M176" s="71"/>
    </row>
    <row r="177" spans="1:13" x14ac:dyDescent="0.2">
      <c r="A177" s="71"/>
      <c r="B177" s="71"/>
      <c r="C177" s="71"/>
      <c r="D177" s="71"/>
      <c r="E177" s="71"/>
      <c r="F177" s="72"/>
      <c r="G177" s="71"/>
      <c r="H177" s="72"/>
      <c r="I177" s="71"/>
      <c r="J177" s="72"/>
      <c r="K177" s="72"/>
      <c r="L177" s="72"/>
      <c r="M177" s="71"/>
    </row>
    <row r="178" spans="1:13" x14ac:dyDescent="0.2">
      <c r="A178" s="71"/>
      <c r="B178" s="71"/>
      <c r="C178" s="71"/>
      <c r="D178" s="71"/>
      <c r="E178" s="71"/>
      <c r="F178" s="72"/>
      <c r="G178" s="71"/>
      <c r="H178" s="72"/>
      <c r="I178" s="71"/>
      <c r="J178" s="72"/>
      <c r="K178" s="72"/>
      <c r="L178" s="72"/>
      <c r="M178" s="71"/>
    </row>
    <row r="179" spans="1:13" x14ac:dyDescent="0.2">
      <c r="A179" s="71"/>
      <c r="B179" s="71"/>
      <c r="C179" s="71"/>
      <c r="D179" s="71"/>
      <c r="E179" s="71"/>
      <c r="F179" s="72"/>
      <c r="G179" s="71"/>
      <c r="H179" s="72"/>
      <c r="I179" s="71"/>
      <c r="J179" s="72"/>
      <c r="K179" s="72"/>
      <c r="L179" s="72"/>
      <c r="M179" s="71"/>
    </row>
    <row r="180" spans="1:13" x14ac:dyDescent="0.2">
      <c r="A180" s="71"/>
      <c r="B180" s="71"/>
      <c r="C180" s="71"/>
      <c r="D180" s="71"/>
      <c r="E180" s="71"/>
      <c r="F180" s="72"/>
      <c r="G180" s="71"/>
      <c r="H180" s="72"/>
      <c r="I180" s="71"/>
      <c r="J180" s="72"/>
      <c r="K180" s="72"/>
      <c r="L180" s="72"/>
      <c r="M180" s="71"/>
    </row>
    <row r="181" spans="1:13" x14ac:dyDescent="0.2">
      <c r="A181" s="71"/>
      <c r="B181" s="71"/>
      <c r="C181" s="71"/>
      <c r="D181" s="71"/>
      <c r="E181" s="71"/>
      <c r="F181" s="72"/>
      <c r="G181" s="71"/>
      <c r="H181" s="72"/>
      <c r="I181" s="71"/>
      <c r="J181" s="72"/>
      <c r="K181" s="72"/>
      <c r="L181" s="72"/>
      <c r="M181" s="71"/>
    </row>
    <row r="182" spans="1:13" x14ac:dyDescent="0.2">
      <c r="A182" s="71"/>
      <c r="B182" s="71"/>
      <c r="C182" s="71"/>
      <c r="D182" s="71"/>
      <c r="E182" s="71"/>
      <c r="F182" s="72"/>
      <c r="G182" s="71"/>
      <c r="H182" s="72"/>
      <c r="I182" s="71"/>
      <c r="J182" s="72"/>
      <c r="K182" s="72"/>
      <c r="L182" s="72"/>
      <c r="M182" s="71"/>
    </row>
    <row r="183" spans="1:13" x14ac:dyDescent="0.2">
      <c r="A183" s="71"/>
      <c r="B183" s="71"/>
      <c r="C183" s="71"/>
      <c r="D183" s="71"/>
      <c r="E183" s="71"/>
      <c r="F183" s="72"/>
      <c r="G183" s="71"/>
      <c r="H183" s="72"/>
      <c r="I183" s="71"/>
      <c r="J183" s="72"/>
      <c r="K183" s="72"/>
      <c r="L183" s="72"/>
      <c r="M183" s="71"/>
    </row>
    <row r="184" spans="1:13" x14ac:dyDescent="0.2">
      <c r="A184" s="71"/>
      <c r="B184" s="71"/>
      <c r="C184" s="71"/>
      <c r="D184" s="71"/>
      <c r="E184" s="71"/>
      <c r="F184" s="72"/>
      <c r="G184" s="71"/>
      <c r="H184" s="72"/>
      <c r="I184" s="71"/>
      <c r="J184" s="72"/>
      <c r="K184" s="72"/>
      <c r="L184" s="72"/>
      <c r="M184" s="71"/>
    </row>
    <row r="185" spans="1:13" x14ac:dyDescent="0.2">
      <c r="A185" s="71"/>
      <c r="B185" s="71"/>
      <c r="C185" s="71"/>
      <c r="D185" s="71"/>
      <c r="E185" s="71"/>
      <c r="F185" s="72"/>
      <c r="G185" s="71"/>
      <c r="H185" s="72"/>
      <c r="I185" s="71"/>
      <c r="J185" s="72"/>
      <c r="K185" s="72"/>
      <c r="L185" s="72"/>
      <c r="M185" s="71"/>
    </row>
    <row r="186" spans="1:13" x14ac:dyDescent="0.2">
      <c r="A186" s="71"/>
      <c r="B186" s="71"/>
      <c r="C186" s="71"/>
      <c r="D186" s="71"/>
      <c r="E186" s="71"/>
      <c r="F186" s="72"/>
      <c r="G186" s="71"/>
      <c r="H186" s="72"/>
      <c r="I186" s="71"/>
      <c r="J186" s="72"/>
      <c r="K186" s="72"/>
      <c r="L186" s="72"/>
      <c r="M186" s="71"/>
    </row>
    <row r="187" spans="1:13" x14ac:dyDescent="0.2">
      <c r="A187" s="71"/>
      <c r="B187" s="71"/>
      <c r="C187" s="71"/>
      <c r="D187" s="71"/>
      <c r="E187" s="71"/>
      <c r="F187" s="72"/>
      <c r="G187" s="71"/>
      <c r="H187" s="72"/>
      <c r="I187" s="71"/>
      <c r="J187" s="72"/>
      <c r="K187" s="72"/>
      <c r="L187" s="72"/>
      <c r="M187" s="71"/>
    </row>
    <row r="188" spans="1:13" x14ac:dyDescent="0.2">
      <c r="A188" s="71"/>
      <c r="B188" s="71"/>
      <c r="C188" s="71"/>
      <c r="D188" s="71"/>
      <c r="E188" s="71"/>
      <c r="F188" s="72"/>
      <c r="G188" s="71"/>
      <c r="H188" s="72"/>
      <c r="I188" s="71"/>
      <c r="J188" s="72"/>
      <c r="K188" s="72"/>
      <c r="L188" s="72"/>
      <c r="M188" s="71"/>
    </row>
    <row r="189" spans="1:13" x14ac:dyDescent="0.2">
      <c r="A189" s="71"/>
      <c r="B189" s="71"/>
      <c r="C189" s="71"/>
      <c r="D189" s="71"/>
      <c r="E189" s="71"/>
      <c r="F189" s="72"/>
      <c r="G189" s="71"/>
      <c r="H189" s="72"/>
      <c r="I189" s="71"/>
      <c r="J189" s="72"/>
      <c r="K189" s="72"/>
      <c r="L189" s="72"/>
      <c r="M189" s="71"/>
    </row>
    <row r="190" spans="1:13" x14ac:dyDescent="0.2">
      <c r="A190" s="71"/>
      <c r="B190" s="71"/>
      <c r="C190" s="71"/>
      <c r="D190" s="71"/>
      <c r="E190" s="71"/>
      <c r="F190" s="72"/>
      <c r="G190" s="71"/>
      <c r="H190" s="72"/>
      <c r="I190" s="71"/>
      <c r="J190" s="72"/>
      <c r="K190" s="72"/>
      <c r="L190" s="72"/>
      <c r="M190" s="71"/>
    </row>
    <row r="191" spans="1:13" x14ac:dyDescent="0.2">
      <c r="A191" s="71"/>
      <c r="B191" s="71"/>
      <c r="C191" s="71"/>
      <c r="D191" s="71"/>
      <c r="E191" s="71"/>
      <c r="F191" s="72"/>
      <c r="G191" s="71"/>
      <c r="H191" s="72"/>
      <c r="I191" s="71"/>
      <c r="J191" s="72"/>
      <c r="K191" s="72"/>
      <c r="L191" s="72"/>
      <c r="M191" s="71"/>
    </row>
    <row r="192" spans="1:13" x14ac:dyDescent="0.2">
      <c r="A192" s="71"/>
      <c r="B192" s="71"/>
      <c r="C192" s="71"/>
      <c r="D192" s="71"/>
      <c r="E192" s="71"/>
      <c r="F192" s="72"/>
      <c r="G192" s="71"/>
      <c r="H192" s="72"/>
      <c r="I192" s="71"/>
      <c r="J192" s="72"/>
      <c r="K192" s="72"/>
      <c r="L192" s="72"/>
      <c r="M192" s="71"/>
    </row>
    <row r="193" spans="1:13" x14ac:dyDescent="0.2">
      <c r="A193" s="71"/>
      <c r="B193" s="71"/>
      <c r="C193" s="71"/>
      <c r="D193" s="71"/>
      <c r="E193" s="71"/>
      <c r="F193" s="72"/>
      <c r="G193" s="71"/>
      <c r="H193" s="72"/>
      <c r="I193" s="71"/>
      <c r="J193" s="72"/>
      <c r="K193" s="72"/>
      <c r="L193" s="72"/>
      <c r="M193" s="71"/>
    </row>
    <row r="194" spans="1:13" x14ac:dyDescent="0.2">
      <c r="A194" s="71"/>
      <c r="B194" s="71"/>
      <c r="C194" s="71"/>
      <c r="D194" s="71"/>
      <c r="E194" s="71"/>
      <c r="F194" s="72"/>
      <c r="G194" s="71"/>
      <c r="H194" s="72"/>
      <c r="I194" s="71"/>
      <c r="J194" s="72"/>
      <c r="K194" s="72"/>
      <c r="L194" s="72"/>
      <c r="M194" s="71"/>
    </row>
    <row r="195" spans="1:13" x14ac:dyDescent="0.2">
      <c r="A195" s="71"/>
      <c r="B195" s="71"/>
      <c r="C195" s="71"/>
      <c r="D195" s="71"/>
      <c r="E195" s="71"/>
      <c r="F195" s="72"/>
      <c r="G195" s="71"/>
      <c r="H195" s="72"/>
      <c r="I195" s="71"/>
      <c r="J195" s="72"/>
      <c r="K195" s="72"/>
      <c r="L195" s="72"/>
      <c r="M195" s="71"/>
    </row>
    <row r="196" spans="1:13" x14ac:dyDescent="0.2">
      <c r="A196" s="71"/>
      <c r="B196" s="71"/>
      <c r="C196" s="71"/>
      <c r="D196" s="71"/>
      <c r="E196" s="71"/>
      <c r="F196" s="72"/>
      <c r="G196" s="71"/>
      <c r="H196" s="72"/>
      <c r="I196" s="71"/>
      <c r="J196" s="72"/>
      <c r="K196" s="72"/>
      <c r="L196" s="72"/>
      <c r="M196" s="71"/>
    </row>
    <row r="197" spans="1:13" x14ac:dyDescent="0.2">
      <c r="A197" s="71"/>
      <c r="B197" s="71"/>
      <c r="C197" s="71"/>
      <c r="D197" s="71"/>
      <c r="E197" s="71"/>
      <c r="F197" s="72"/>
      <c r="G197" s="71"/>
      <c r="H197" s="72"/>
      <c r="I197" s="71"/>
      <c r="J197" s="72"/>
      <c r="K197" s="72"/>
      <c r="L197" s="72"/>
      <c r="M197" s="71"/>
    </row>
    <row r="198" spans="1:13" x14ac:dyDescent="0.2">
      <c r="A198" s="71"/>
      <c r="B198" s="71"/>
      <c r="C198" s="71"/>
      <c r="D198" s="71"/>
      <c r="E198" s="71"/>
      <c r="F198" s="72"/>
      <c r="G198" s="71"/>
      <c r="H198" s="72"/>
      <c r="I198" s="71"/>
      <c r="J198" s="72"/>
      <c r="K198" s="72"/>
      <c r="L198" s="72"/>
      <c r="M198" s="71"/>
    </row>
    <row r="199" spans="1:13" x14ac:dyDescent="0.2">
      <c r="A199" s="71"/>
      <c r="B199" s="71"/>
      <c r="C199" s="71"/>
      <c r="D199" s="71"/>
      <c r="E199" s="71"/>
      <c r="F199" s="72"/>
      <c r="G199" s="71"/>
      <c r="H199" s="72"/>
      <c r="I199" s="71"/>
      <c r="J199" s="72"/>
      <c r="K199" s="72"/>
      <c r="L199" s="72"/>
      <c r="M199" s="71"/>
    </row>
    <row r="200" spans="1:13" x14ac:dyDescent="0.2">
      <c r="A200" s="71"/>
      <c r="B200" s="71"/>
      <c r="C200" s="71"/>
      <c r="D200" s="71"/>
      <c r="E200" s="71"/>
      <c r="F200" s="72"/>
      <c r="G200" s="71"/>
      <c r="H200" s="72"/>
      <c r="I200" s="71"/>
      <c r="J200" s="72"/>
      <c r="K200" s="72"/>
      <c r="L200" s="72"/>
      <c r="M200" s="71"/>
    </row>
    <row r="201" spans="1:13" x14ac:dyDescent="0.2">
      <c r="A201" s="71"/>
      <c r="B201" s="71"/>
      <c r="C201" s="71"/>
      <c r="D201" s="71"/>
      <c r="E201" s="71"/>
      <c r="F201" s="72"/>
      <c r="G201" s="71"/>
      <c r="H201" s="72"/>
      <c r="I201" s="71"/>
      <c r="J201" s="72"/>
      <c r="K201" s="72"/>
      <c r="L201" s="72"/>
      <c r="M201" s="71"/>
    </row>
    <row r="202" spans="1:13" x14ac:dyDescent="0.2">
      <c r="A202" s="71"/>
      <c r="B202" s="71"/>
      <c r="C202" s="71"/>
      <c r="D202" s="71"/>
      <c r="E202" s="71"/>
      <c r="F202" s="72"/>
      <c r="G202" s="71"/>
      <c r="H202" s="72"/>
      <c r="I202" s="71"/>
      <c r="J202" s="72"/>
      <c r="K202" s="72"/>
      <c r="L202" s="72"/>
      <c r="M202" s="71"/>
    </row>
    <row r="203" spans="1:13" x14ac:dyDescent="0.2">
      <c r="A203" s="71"/>
      <c r="B203" s="71"/>
      <c r="C203" s="71"/>
      <c r="D203" s="71"/>
      <c r="E203" s="71"/>
      <c r="F203" s="72"/>
      <c r="G203" s="71"/>
      <c r="H203" s="72"/>
      <c r="I203" s="71"/>
      <c r="J203" s="72"/>
      <c r="K203" s="72"/>
      <c r="L203" s="72"/>
      <c r="M203" s="71"/>
    </row>
    <row r="204" spans="1:13" x14ac:dyDescent="0.2">
      <c r="A204" s="71"/>
      <c r="B204" s="71"/>
      <c r="C204" s="71"/>
      <c r="D204" s="71"/>
      <c r="E204" s="71"/>
      <c r="F204" s="72"/>
      <c r="G204" s="71"/>
      <c r="H204" s="72"/>
      <c r="I204" s="71"/>
      <c r="J204" s="72"/>
      <c r="K204" s="72"/>
      <c r="L204" s="72"/>
      <c r="M204" s="71"/>
    </row>
    <row r="205" spans="1:13" x14ac:dyDescent="0.2">
      <c r="A205" s="71"/>
      <c r="B205" s="71"/>
      <c r="C205" s="71"/>
      <c r="D205" s="71"/>
      <c r="E205" s="71"/>
      <c r="F205" s="72"/>
      <c r="G205" s="71"/>
      <c r="H205" s="72"/>
      <c r="I205" s="71"/>
      <c r="J205" s="72"/>
      <c r="K205" s="72"/>
      <c r="L205" s="72"/>
      <c r="M205" s="71"/>
    </row>
    <row r="206" spans="1:13" x14ac:dyDescent="0.2">
      <c r="A206" s="71"/>
      <c r="B206" s="71"/>
      <c r="C206" s="71"/>
      <c r="D206" s="71"/>
      <c r="E206" s="71"/>
      <c r="F206" s="72"/>
      <c r="G206" s="71"/>
      <c r="H206" s="72"/>
      <c r="I206" s="71"/>
      <c r="J206" s="72"/>
      <c r="K206" s="72"/>
      <c r="L206" s="72"/>
      <c r="M206" s="71"/>
    </row>
    <row r="207" spans="1:13" x14ac:dyDescent="0.2">
      <c r="A207" s="71"/>
      <c r="B207" s="71"/>
      <c r="C207" s="71"/>
      <c r="D207" s="71"/>
      <c r="E207" s="71"/>
      <c r="F207" s="72"/>
      <c r="G207" s="71"/>
      <c r="H207" s="72"/>
      <c r="I207" s="71"/>
      <c r="J207" s="72"/>
      <c r="K207" s="72"/>
      <c r="L207" s="72"/>
      <c r="M207" s="71"/>
    </row>
    <row r="208" spans="1:13" x14ac:dyDescent="0.2">
      <c r="A208" s="71"/>
      <c r="B208" s="71"/>
      <c r="C208" s="71"/>
      <c r="D208" s="71"/>
      <c r="E208" s="71"/>
      <c r="F208" s="72"/>
      <c r="G208" s="71"/>
      <c r="H208" s="72"/>
      <c r="I208" s="71"/>
      <c r="J208" s="72"/>
      <c r="K208" s="72"/>
      <c r="L208" s="72"/>
      <c r="M208" s="71"/>
    </row>
    <row r="209" spans="1:13" x14ac:dyDescent="0.2">
      <c r="A209" s="71"/>
      <c r="B209" s="71"/>
      <c r="C209" s="71"/>
      <c r="D209" s="71"/>
      <c r="E209" s="71"/>
      <c r="F209" s="72"/>
      <c r="G209" s="71"/>
      <c r="H209" s="72"/>
      <c r="I209" s="71"/>
      <c r="J209" s="72"/>
      <c r="K209" s="72"/>
      <c r="L209" s="72"/>
      <c r="M209" s="71"/>
    </row>
    <row r="210" spans="1:13" x14ac:dyDescent="0.2">
      <c r="A210" s="71"/>
      <c r="B210" s="71"/>
      <c r="C210" s="71"/>
      <c r="D210" s="71"/>
      <c r="E210" s="71"/>
      <c r="F210" s="72"/>
      <c r="G210" s="71"/>
      <c r="H210" s="72"/>
      <c r="I210" s="71"/>
      <c r="J210" s="72"/>
      <c r="K210" s="72"/>
      <c r="L210" s="72"/>
      <c r="M210" s="71"/>
    </row>
    <row r="211" spans="1:13" x14ac:dyDescent="0.2">
      <c r="A211" s="71"/>
      <c r="B211" s="71"/>
      <c r="C211" s="71"/>
      <c r="D211" s="71"/>
      <c r="E211" s="71"/>
      <c r="F211" s="72"/>
      <c r="G211" s="71"/>
      <c r="H211" s="72"/>
      <c r="I211" s="71"/>
      <c r="J211" s="72"/>
      <c r="K211" s="72"/>
      <c r="L211" s="72"/>
      <c r="M211" s="71"/>
    </row>
    <row r="212" spans="1:13" x14ac:dyDescent="0.2">
      <c r="A212" s="71"/>
      <c r="B212" s="71"/>
      <c r="C212" s="71"/>
      <c r="D212" s="71"/>
      <c r="E212" s="71"/>
      <c r="F212" s="72"/>
      <c r="G212" s="71"/>
      <c r="H212" s="72"/>
      <c r="I212" s="71"/>
      <c r="J212" s="72"/>
      <c r="K212" s="72"/>
      <c r="L212" s="72"/>
      <c r="M212" s="71"/>
    </row>
    <row r="213" spans="1:13" x14ac:dyDescent="0.2">
      <c r="A213" s="71"/>
      <c r="B213" s="71"/>
      <c r="C213" s="71"/>
      <c r="D213" s="71"/>
      <c r="E213" s="71"/>
      <c r="F213" s="72"/>
      <c r="G213" s="71"/>
      <c r="H213" s="72"/>
      <c r="I213" s="71"/>
      <c r="J213" s="72"/>
      <c r="K213" s="72"/>
      <c r="L213" s="72"/>
      <c r="M213" s="71"/>
    </row>
    <row r="214" spans="1:13" x14ac:dyDescent="0.2">
      <c r="A214" s="71"/>
      <c r="B214" s="71"/>
      <c r="C214" s="71"/>
      <c r="D214" s="71"/>
      <c r="E214" s="71"/>
      <c r="F214" s="72"/>
      <c r="G214" s="71"/>
      <c r="H214" s="72"/>
      <c r="I214" s="71"/>
      <c r="J214" s="72"/>
      <c r="K214" s="72"/>
      <c r="L214" s="72"/>
      <c r="M214" s="71"/>
    </row>
    <row r="215" spans="1:13" x14ac:dyDescent="0.2">
      <c r="A215" s="71"/>
      <c r="B215" s="71"/>
      <c r="C215" s="71"/>
      <c r="D215" s="71"/>
      <c r="E215" s="71"/>
      <c r="F215" s="72"/>
      <c r="G215" s="71"/>
      <c r="H215" s="72"/>
      <c r="I215" s="71"/>
      <c r="J215" s="72"/>
      <c r="K215" s="72"/>
      <c r="L215" s="72"/>
      <c r="M215" s="71"/>
    </row>
    <row r="216" spans="1:13" x14ac:dyDescent="0.2">
      <c r="A216" s="71"/>
      <c r="B216" s="71"/>
      <c r="C216" s="71"/>
      <c r="D216" s="71"/>
      <c r="E216" s="71"/>
      <c r="F216" s="72"/>
      <c r="G216" s="71"/>
      <c r="H216" s="72"/>
      <c r="I216" s="71"/>
      <c r="J216" s="72"/>
      <c r="K216" s="72"/>
      <c r="L216" s="72"/>
      <c r="M216" s="71"/>
    </row>
    <row r="217" spans="1:13" x14ac:dyDescent="0.2">
      <c r="A217" s="71"/>
      <c r="B217" s="71"/>
      <c r="C217" s="71"/>
      <c r="D217" s="71"/>
      <c r="E217" s="71"/>
      <c r="F217" s="72"/>
      <c r="G217" s="71"/>
      <c r="H217" s="72"/>
      <c r="I217" s="71"/>
      <c r="J217" s="72"/>
      <c r="K217" s="72"/>
      <c r="L217" s="72"/>
      <c r="M217" s="71"/>
    </row>
    <row r="218" spans="1:13" x14ac:dyDescent="0.2">
      <c r="A218" s="71"/>
      <c r="B218" s="71"/>
      <c r="C218" s="71"/>
      <c r="D218" s="71"/>
      <c r="E218" s="71"/>
      <c r="F218" s="72"/>
      <c r="G218" s="71"/>
      <c r="H218" s="72"/>
      <c r="I218" s="71"/>
      <c r="J218" s="72"/>
      <c r="K218" s="72"/>
      <c r="L218" s="72"/>
      <c r="M218" s="71"/>
    </row>
    <row r="219" spans="1:13" x14ac:dyDescent="0.2">
      <c r="A219" s="71"/>
      <c r="B219" s="71"/>
      <c r="C219" s="71"/>
      <c r="D219" s="71"/>
      <c r="E219" s="71"/>
      <c r="F219" s="72"/>
      <c r="G219" s="71"/>
      <c r="H219" s="72"/>
      <c r="I219" s="71"/>
      <c r="J219" s="72"/>
      <c r="K219" s="72"/>
      <c r="L219" s="72"/>
      <c r="M219" s="71"/>
    </row>
    <row r="220" spans="1:13" x14ac:dyDescent="0.2">
      <c r="A220" s="71"/>
      <c r="B220" s="71"/>
      <c r="C220" s="71"/>
      <c r="D220" s="71"/>
      <c r="E220" s="71"/>
      <c r="F220" s="72"/>
      <c r="G220" s="71"/>
      <c r="H220" s="72"/>
      <c r="I220" s="71"/>
      <c r="J220" s="72"/>
      <c r="K220" s="72"/>
      <c r="L220" s="72"/>
      <c r="M220" s="71"/>
    </row>
    <row r="221" spans="1:13" x14ac:dyDescent="0.2">
      <c r="A221" s="71"/>
      <c r="B221" s="71"/>
      <c r="C221" s="71"/>
      <c r="D221" s="71"/>
      <c r="E221" s="71"/>
      <c r="F221" s="72"/>
      <c r="G221" s="71"/>
      <c r="H221" s="72"/>
      <c r="I221" s="71"/>
      <c r="J221" s="72"/>
      <c r="K221" s="72"/>
      <c r="L221" s="72"/>
      <c r="M221" s="71"/>
    </row>
    <row r="222" spans="1:13" x14ac:dyDescent="0.2">
      <c r="A222" s="71"/>
      <c r="B222" s="71"/>
      <c r="C222" s="71"/>
      <c r="D222" s="71"/>
      <c r="E222" s="71"/>
      <c r="F222" s="72"/>
      <c r="G222" s="71"/>
      <c r="H222" s="72"/>
      <c r="I222" s="71"/>
      <c r="J222" s="72"/>
      <c r="K222" s="72"/>
      <c r="L222" s="72"/>
      <c r="M222" s="71"/>
    </row>
    <row r="223" spans="1:13" x14ac:dyDescent="0.2">
      <c r="A223" s="71"/>
      <c r="B223" s="71"/>
      <c r="C223" s="71"/>
      <c r="D223" s="71"/>
      <c r="E223" s="71"/>
      <c r="F223" s="72"/>
      <c r="G223" s="71"/>
      <c r="H223" s="72"/>
      <c r="I223" s="71"/>
      <c r="J223" s="72"/>
      <c r="K223" s="72"/>
      <c r="L223" s="72"/>
      <c r="M223" s="71"/>
    </row>
    <row r="224" spans="1:13" x14ac:dyDescent="0.2">
      <c r="A224" s="71"/>
      <c r="B224" s="71"/>
      <c r="C224" s="71"/>
      <c r="D224" s="71"/>
      <c r="E224" s="71"/>
      <c r="F224" s="72"/>
      <c r="G224" s="71"/>
      <c r="H224" s="72"/>
      <c r="I224" s="71"/>
      <c r="J224" s="72"/>
      <c r="K224" s="72"/>
      <c r="L224" s="72"/>
      <c r="M224" s="71"/>
    </row>
    <row r="225" spans="1:13" x14ac:dyDescent="0.2">
      <c r="A225" s="71"/>
      <c r="B225" s="71"/>
      <c r="C225" s="71"/>
      <c r="D225" s="71"/>
      <c r="E225" s="71"/>
      <c r="F225" s="72"/>
      <c r="G225" s="71"/>
      <c r="H225" s="72"/>
      <c r="I225" s="71"/>
      <c r="J225" s="72"/>
      <c r="K225" s="72"/>
      <c r="L225" s="72"/>
      <c r="M225" s="71"/>
    </row>
    <row r="226" spans="1:13" x14ac:dyDescent="0.2">
      <c r="A226" s="71"/>
      <c r="B226" s="71"/>
      <c r="C226" s="71"/>
      <c r="D226" s="71"/>
      <c r="E226" s="71"/>
      <c r="F226" s="72"/>
      <c r="G226" s="71"/>
      <c r="H226" s="72"/>
      <c r="I226" s="71"/>
      <c r="J226" s="72"/>
      <c r="K226" s="72"/>
      <c r="L226" s="72"/>
      <c r="M226" s="71"/>
    </row>
    <row r="227" spans="1:13" x14ac:dyDescent="0.2">
      <c r="A227" s="71"/>
      <c r="B227" s="71"/>
      <c r="C227" s="71"/>
      <c r="D227" s="71"/>
      <c r="E227" s="71"/>
      <c r="F227" s="72"/>
      <c r="G227" s="71"/>
      <c r="H227" s="72"/>
      <c r="I227" s="71"/>
      <c r="J227" s="72"/>
      <c r="K227" s="72"/>
      <c r="L227" s="72"/>
      <c r="M227" s="71"/>
    </row>
    <row r="228" spans="1:13" x14ac:dyDescent="0.2">
      <c r="A228" s="71"/>
      <c r="B228" s="71"/>
      <c r="C228" s="71"/>
      <c r="D228" s="71"/>
      <c r="E228" s="71"/>
      <c r="F228" s="72"/>
      <c r="G228" s="71"/>
      <c r="H228" s="72"/>
      <c r="I228" s="71"/>
      <c r="J228" s="72"/>
      <c r="K228" s="72"/>
      <c r="L228" s="72"/>
      <c r="M228" s="71"/>
    </row>
    <row r="229" spans="1:13" x14ac:dyDescent="0.2">
      <c r="A229" s="71"/>
      <c r="B229" s="71"/>
      <c r="C229" s="71"/>
      <c r="D229" s="71"/>
      <c r="E229" s="71"/>
      <c r="F229" s="72"/>
      <c r="G229" s="71"/>
      <c r="H229" s="72"/>
      <c r="I229" s="71"/>
      <c r="J229" s="72"/>
      <c r="K229" s="72"/>
      <c r="L229" s="72"/>
      <c r="M229" s="71"/>
    </row>
    <row r="230" spans="1:13" x14ac:dyDescent="0.2">
      <c r="A230" s="71"/>
      <c r="B230" s="71"/>
      <c r="C230" s="71"/>
      <c r="D230" s="71"/>
      <c r="E230" s="71"/>
      <c r="F230" s="72"/>
      <c r="G230" s="71"/>
      <c r="H230" s="72"/>
      <c r="I230" s="71"/>
      <c r="J230" s="72"/>
      <c r="K230" s="72"/>
      <c r="L230" s="72"/>
      <c r="M230" s="71"/>
    </row>
    <row r="231" spans="1:13" x14ac:dyDescent="0.2">
      <c r="A231" s="71"/>
      <c r="B231" s="71"/>
      <c r="C231" s="71"/>
      <c r="D231" s="71"/>
      <c r="E231" s="71"/>
      <c r="F231" s="72"/>
      <c r="G231" s="71"/>
      <c r="H231" s="72"/>
      <c r="I231" s="71"/>
      <c r="J231" s="72"/>
      <c r="K231" s="72"/>
      <c r="L231" s="72"/>
      <c r="M231" s="71"/>
    </row>
    <row r="232" spans="1:13" x14ac:dyDescent="0.2">
      <c r="A232" s="71"/>
      <c r="B232" s="71"/>
      <c r="C232" s="71"/>
      <c r="D232" s="71"/>
      <c r="E232" s="71"/>
      <c r="F232" s="72"/>
      <c r="G232" s="71"/>
      <c r="H232" s="72"/>
      <c r="I232" s="71"/>
      <c r="J232" s="72"/>
      <c r="K232" s="72"/>
      <c r="L232" s="72"/>
      <c r="M232" s="71"/>
    </row>
    <row r="233" spans="1:13" x14ac:dyDescent="0.2">
      <c r="A233" s="71"/>
      <c r="B233" s="71"/>
      <c r="C233" s="71"/>
      <c r="D233" s="71"/>
      <c r="E233" s="71"/>
      <c r="F233" s="72"/>
      <c r="G233" s="71"/>
      <c r="H233" s="72"/>
      <c r="I233" s="71"/>
      <c r="J233" s="72"/>
      <c r="K233" s="72"/>
      <c r="L233" s="72"/>
      <c r="M233" s="71"/>
    </row>
    <row r="234" spans="1:13" x14ac:dyDescent="0.2">
      <c r="A234" s="71"/>
      <c r="B234" s="71"/>
      <c r="C234" s="71"/>
      <c r="D234" s="71"/>
      <c r="E234" s="71"/>
      <c r="F234" s="72"/>
      <c r="G234" s="71"/>
      <c r="H234" s="72"/>
      <c r="I234" s="71"/>
      <c r="J234" s="72"/>
      <c r="K234" s="72"/>
      <c r="L234" s="72"/>
      <c r="M234" s="71"/>
    </row>
    <row r="235" spans="1:13" x14ac:dyDescent="0.2">
      <c r="A235" s="71"/>
      <c r="B235" s="71"/>
      <c r="C235" s="71"/>
      <c r="D235" s="71"/>
      <c r="E235" s="71"/>
      <c r="F235" s="72"/>
      <c r="G235" s="71"/>
      <c r="H235" s="72"/>
      <c r="I235" s="71"/>
      <c r="J235" s="72"/>
      <c r="K235" s="72"/>
      <c r="L235" s="72"/>
      <c r="M235" s="71"/>
    </row>
    <row r="236" spans="1:13" x14ac:dyDescent="0.2">
      <c r="A236" s="71"/>
      <c r="B236" s="71"/>
      <c r="C236" s="71"/>
      <c r="D236" s="71"/>
      <c r="E236" s="71"/>
      <c r="F236" s="72"/>
      <c r="G236" s="71"/>
      <c r="H236" s="72"/>
      <c r="I236" s="71"/>
      <c r="J236" s="72"/>
      <c r="K236" s="72"/>
      <c r="L236" s="72"/>
      <c r="M236" s="71"/>
    </row>
    <row r="237" spans="1:13" x14ac:dyDescent="0.2">
      <c r="A237" s="71"/>
      <c r="B237" s="71"/>
      <c r="C237" s="71"/>
      <c r="D237" s="71"/>
      <c r="E237" s="71"/>
      <c r="F237" s="72"/>
      <c r="G237" s="71"/>
      <c r="H237" s="72"/>
      <c r="I237" s="71"/>
      <c r="J237" s="72"/>
      <c r="K237" s="72"/>
      <c r="L237" s="72"/>
      <c r="M237" s="71"/>
    </row>
    <row r="238" spans="1:13" x14ac:dyDescent="0.2">
      <c r="A238" s="71"/>
      <c r="B238" s="71"/>
      <c r="C238" s="71"/>
      <c r="D238" s="71"/>
      <c r="E238" s="71"/>
      <c r="F238" s="72"/>
      <c r="G238" s="71"/>
      <c r="H238" s="72"/>
      <c r="I238" s="71"/>
      <c r="J238" s="72"/>
      <c r="K238" s="72"/>
      <c r="L238" s="72"/>
      <c r="M238" s="71"/>
    </row>
    <row r="239" spans="1:13" x14ac:dyDescent="0.2">
      <c r="A239" s="71"/>
      <c r="B239" s="71"/>
      <c r="C239" s="71"/>
      <c r="D239" s="71"/>
      <c r="E239" s="71"/>
      <c r="F239" s="72"/>
      <c r="G239" s="71"/>
      <c r="H239" s="72"/>
      <c r="I239" s="71"/>
      <c r="J239" s="72"/>
      <c r="K239" s="72"/>
      <c r="L239" s="72"/>
      <c r="M239" s="71"/>
    </row>
    <row r="240" spans="1:13" x14ac:dyDescent="0.2">
      <c r="A240" s="71"/>
      <c r="B240" s="71"/>
      <c r="C240" s="71"/>
      <c r="D240" s="71"/>
      <c r="E240" s="71"/>
      <c r="F240" s="72"/>
      <c r="G240" s="71"/>
      <c r="H240" s="72"/>
      <c r="I240" s="71"/>
      <c r="J240" s="72"/>
      <c r="K240" s="72"/>
      <c r="L240" s="72"/>
      <c r="M240" s="71"/>
    </row>
    <row r="241" spans="1:13" x14ac:dyDescent="0.2">
      <c r="A241" s="71"/>
      <c r="B241" s="71"/>
      <c r="C241" s="71"/>
      <c r="D241" s="71"/>
      <c r="E241" s="71"/>
      <c r="F241" s="72"/>
      <c r="G241" s="71"/>
      <c r="H241" s="72"/>
      <c r="I241" s="71"/>
      <c r="J241" s="72"/>
      <c r="K241" s="72"/>
      <c r="L241" s="72"/>
      <c r="M241" s="71"/>
    </row>
    <row r="242" spans="1:13" x14ac:dyDescent="0.2">
      <c r="A242" s="71"/>
      <c r="B242" s="71"/>
      <c r="C242" s="71"/>
      <c r="D242" s="71"/>
      <c r="E242" s="71"/>
      <c r="F242" s="72"/>
      <c r="G242" s="71"/>
      <c r="H242" s="72"/>
      <c r="I242" s="71"/>
      <c r="J242" s="72"/>
      <c r="K242" s="72"/>
      <c r="L242" s="72"/>
      <c r="M242" s="71"/>
    </row>
    <row r="243" spans="1:13" x14ac:dyDescent="0.2">
      <c r="A243" s="71"/>
      <c r="B243" s="71"/>
      <c r="C243" s="71"/>
      <c r="D243" s="71"/>
      <c r="E243" s="71"/>
      <c r="F243" s="72"/>
      <c r="G243" s="71"/>
      <c r="H243" s="72"/>
      <c r="I243" s="71"/>
      <c r="J243" s="72"/>
      <c r="K243" s="72"/>
      <c r="L243" s="72"/>
      <c r="M243" s="71"/>
    </row>
    <row r="244" spans="1:13" x14ac:dyDescent="0.2">
      <c r="A244" s="71"/>
      <c r="B244" s="71"/>
      <c r="C244" s="71"/>
      <c r="D244" s="71"/>
      <c r="E244" s="71"/>
      <c r="F244" s="72"/>
      <c r="G244" s="71"/>
      <c r="H244" s="72"/>
      <c r="I244" s="71"/>
      <c r="J244" s="72"/>
      <c r="K244" s="72"/>
      <c r="L244" s="72"/>
      <c r="M244" s="71"/>
    </row>
    <row r="245" spans="1:13" x14ac:dyDescent="0.2">
      <c r="A245" s="71"/>
      <c r="B245" s="71"/>
      <c r="C245" s="71"/>
      <c r="D245" s="71"/>
      <c r="E245" s="71"/>
      <c r="F245" s="72"/>
      <c r="G245" s="71"/>
      <c r="H245" s="72"/>
      <c r="I245" s="71"/>
      <c r="J245" s="72"/>
      <c r="K245" s="72"/>
      <c r="L245" s="72"/>
      <c r="M245" s="71"/>
    </row>
    <row r="246" spans="1:13" x14ac:dyDescent="0.2">
      <c r="A246" s="71"/>
      <c r="B246" s="71"/>
      <c r="C246" s="71"/>
      <c r="D246" s="71"/>
      <c r="E246" s="71"/>
      <c r="F246" s="72"/>
      <c r="G246" s="71"/>
      <c r="H246" s="72"/>
      <c r="I246" s="71"/>
      <c r="J246" s="72"/>
      <c r="K246" s="72"/>
      <c r="L246" s="72"/>
      <c r="M246" s="71"/>
    </row>
    <row r="247" spans="1:13" x14ac:dyDescent="0.2">
      <c r="A247" s="71"/>
      <c r="B247" s="71"/>
      <c r="C247" s="71"/>
      <c r="D247" s="71"/>
      <c r="E247" s="71"/>
      <c r="F247" s="72"/>
      <c r="G247" s="71"/>
      <c r="H247" s="72"/>
      <c r="I247" s="71"/>
      <c r="J247" s="72"/>
      <c r="K247" s="72"/>
      <c r="L247" s="72"/>
      <c r="M247" s="71"/>
    </row>
    <row r="248" spans="1:13" x14ac:dyDescent="0.2">
      <c r="A248" s="71"/>
      <c r="B248" s="71"/>
      <c r="C248" s="71"/>
      <c r="D248" s="71"/>
      <c r="E248" s="71"/>
      <c r="F248" s="72"/>
      <c r="G248" s="71"/>
      <c r="H248" s="72"/>
      <c r="I248" s="71"/>
      <c r="J248" s="72"/>
      <c r="K248" s="72"/>
      <c r="L248" s="72"/>
      <c r="M248" s="71"/>
    </row>
    <row r="249" spans="1:13" x14ac:dyDescent="0.2">
      <c r="A249" s="71"/>
      <c r="B249" s="71"/>
      <c r="C249" s="71"/>
      <c r="D249" s="71"/>
      <c r="E249" s="71"/>
      <c r="F249" s="72"/>
      <c r="G249" s="71"/>
      <c r="H249" s="72"/>
      <c r="I249" s="71"/>
      <c r="J249" s="72"/>
      <c r="K249" s="72"/>
      <c r="L249" s="72"/>
      <c r="M249" s="71"/>
    </row>
    <row r="250" spans="1:13" x14ac:dyDescent="0.2">
      <c r="A250" s="71"/>
      <c r="B250" s="71"/>
      <c r="C250" s="71"/>
      <c r="D250" s="71"/>
      <c r="E250" s="71"/>
      <c r="F250" s="72"/>
      <c r="G250" s="71"/>
      <c r="H250" s="72"/>
      <c r="I250" s="71"/>
      <c r="J250" s="72"/>
      <c r="K250" s="72"/>
      <c r="L250" s="72"/>
      <c r="M250" s="71"/>
    </row>
    <row r="251" spans="1:13" x14ac:dyDescent="0.2">
      <c r="A251" s="71"/>
      <c r="B251" s="71"/>
      <c r="C251" s="71"/>
      <c r="D251" s="71"/>
      <c r="E251" s="71"/>
      <c r="F251" s="72"/>
      <c r="G251" s="71"/>
      <c r="H251" s="72"/>
      <c r="I251" s="71"/>
      <c r="J251" s="72"/>
      <c r="K251" s="72"/>
      <c r="L251" s="72"/>
      <c r="M251" s="71"/>
    </row>
    <row r="252" spans="1:13" x14ac:dyDescent="0.2">
      <c r="A252" s="71"/>
      <c r="B252" s="71"/>
      <c r="C252" s="71"/>
      <c r="D252" s="71"/>
      <c r="E252" s="71"/>
      <c r="F252" s="72"/>
      <c r="G252" s="71"/>
      <c r="H252" s="72"/>
      <c r="I252" s="71"/>
      <c r="J252" s="72"/>
      <c r="K252" s="72"/>
      <c r="L252" s="72"/>
      <c r="M252" s="71"/>
    </row>
    <row r="253" spans="1:13" x14ac:dyDescent="0.2">
      <c r="A253" s="71"/>
      <c r="B253" s="71"/>
      <c r="C253" s="71"/>
      <c r="D253" s="71"/>
      <c r="E253" s="71"/>
      <c r="F253" s="72"/>
      <c r="G253" s="71"/>
      <c r="H253" s="72"/>
      <c r="I253" s="71"/>
      <c r="J253" s="72"/>
      <c r="K253" s="72"/>
      <c r="L253" s="72"/>
      <c r="M253" s="71"/>
    </row>
    <row r="254" spans="1:13" x14ac:dyDescent="0.2">
      <c r="A254" s="71"/>
      <c r="B254" s="71"/>
      <c r="C254" s="71"/>
      <c r="D254" s="71"/>
      <c r="E254" s="71"/>
      <c r="F254" s="72"/>
      <c r="G254" s="71"/>
      <c r="H254" s="72"/>
      <c r="I254" s="71"/>
      <c r="J254" s="72"/>
      <c r="K254" s="72"/>
      <c r="L254" s="72"/>
      <c r="M254" s="71"/>
    </row>
    <row r="255" spans="1:13" x14ac:dyDescent="0.2">
      <c r="A255" s="71"/>
      <c r="B255" s="71"/>
      <c r="C255" s="71"/>
      <c r="D255" s="71"/>
      <c r="E255" s="71"/>
      <c r="F255" s="72"/>
      <c r="G255" s="71"/>
      <c r="H255" s="72"/>
      <c r="I255" s="71"/>
      <c r="J255" s="72"/>
      <c r="K255" s="72"/>
      <c r="L255" s="72"/>
      <c r="M255" s="71"/>
    </row>
    <row r="256" spans="1:13" x14ac:dyDescent="0.2">
      <c r="A256" s="71"/>
      <c r="B256" s="71"/>
      <c r="C256" s="71"/>
      <c r="D256" s="71"/>
      <c r="E256" s="71"/>
      <c r="F256" s="72"/>
      <c r="G256" s="71"/>
      <c r="H256" s="72"/>
      <c r="I256" s="71"/>
      <c r="J256" s="72"/>
      <c r="K256" s="72"/>
      <c r="L256" s="72"/>
      <c r="M256" s="71"/>
    </row>
    <row r="257" spans="1:13" x14ac:dyDescent="0.2">
      <c r="A257" s="71"/>
      <c r="B257" s="71"/>
      <c r="C257" s="71"/>
      <c r="D257" s="71"/>
      <c r="E257" s="71"/>
      <c r="F257" s="72"/>
      <c r="G257" s="71"/>
      <c r="H257" s="72"/>
      <c r="I257" s="71"/>
      <c r="J257" s="72"/>
      <c r="K257" s="72"/>
      <c r="L257" s="72"/>
      <c r="M257" s="71"/>
    </row>
    <row r="258" spans="1:13" x14ac:dyDescent="0.2">
      <c r="A258" s="71"/>
      <c r="B258" s="71"/>
      <c r="C258" s="71"/>
      <c r="D258" s="71"/>
      <c r="E258" s="71"/>
      <c r="F258" s="72"/>
      <c r="G258" s="71"/>
      <c r="H258" s="72"/>
      <c r="I258" s="71"/>
      <c r="J258" s="72"/>
      <c r="K258" s="72"/>
      <c r="L258" s="72"/>
      <c r="M258" s="71"/>
    </row>
    <row r="259" spans="1:13" x14ac:dyDescent="0.2">
      <c r="A259" s="71"/>
      <c r="B259" s="71"/>
      <c r="C259" s="71"/>
      <c r="D259" s="71"/>
      <c r="E259" s="71"/>
      <c r="F259" s="72"/>
      <c r="G259" s="71"/>
      <c r="H259" s="72"/>
      <c r="I259" s="71"/>
      <c r="J259" s="72"/>
      <c r="K259" s="72"/>
      <c r="L259" s="72"/>
      <c r="M259" s="71"/>
    </row>
    <row r="260" spans="1:13" x14ac:dyDescent="0.2">
      <c r="A260" s="71"/>
      <c r="B260" s="71"/>
      <c r="C260" s="71"/>
      <c r="D260" s="71"/>
      <c r="E260" s="71"/>
      <c r="F260" s="72"/>
      <c r="G260" s="71"/>
      <c r="H260" s="72"/>
      <c r="I260" s="71"/>
      <c r="J260" s="72"/>
      <c r="K260" s="72"/>
      <c r="L260" s="72"/>
      <c r="M260" s="71"/>
    </row>
    <row r="261" spans="1:13" x14ac:dyDescent="0.2">
      <c r="A261" s="71"/>
      <c r="B261" s="71"/>
      <c r="C261" s="71"/>
      <c r="D261" s="71"/>
      <c r="E261" s="71"/>
      <c r="F261" s="72"/>
      <c r="G261" s="71"/>
      <c r="H261" s="72"/>
      <c r="I261" s="71"/>
      <c r="J261" s="72"/>
      <c r="K261" s="72"/>
      <c r="L261" s="72"/>
      <c r="M261" s="71"/>
    </row>
    <row r="262" spans="1:13" x14ac:dyDescent="0.2">
      <c r="A262" s="71"/>
      <c r="B262" s="71"/>
      <c r="C262" s="71"/>
      <c r="D262" s="71"/>
      <c r="E262" s="71"/>
      <c r="F262" s="72"/>
      <c r="G262" s="71"/>
      <c r="H262" s="72"/>
      <c r="I262" s="71"/>
      <c r="J262" s="72"/>
      <c r="K262" s="72"/>
      <c r="L262" s="72"/>
      <c r="M262" s="71"/>
    </row>
    <row r="263" spans="1:13" x14ac:dyDescent="0.2">
      <c r="A263" s="71"/>
      <c r="B263" s="71"/>
      <c r="C263" s="71"/>
      <c r="D263" s="71"/>
      <c r="E263" s="71"/>
      <c r="F263" s="72"/>
      <c r="G263" s="71"/>
      <c r="H263" s="72"/>
      <c r="I263" s="71"/>
      <c r="J263" s="72"/>
      <c r="K263" s="72"/>
      <c r="L263" s="72"/>
      <c r="M263" s="71"/>
    </row>
    <row r="264" spans="1:13" x14ac:dyDescent="0.2">
      <c r="A264" s="71"/>
      <c r="B264" s="71"/>
      <c r="C264" s="71"/>
      <c r="D264" s="71"/>
      <c r="E264" s="71"/>
      <c r="F264" s="72"/>
      <c r="G264" s="71"/>
      <c r="H264" s="72"/>
      <c r="I264" s="71"/>
      <c r="J264" s="72"/>
      <c r="K264" s="72"/>
      <c r="L264" s="72"/>
      <c r="M264" s="71"/>
    </row>
    <row r="265" spans="1:13" x14ac:dyDescent="0.2">
      <c r="A265" s="71"/>
      <c r="B265" s="71"/>
      <c r="C265" s="71"/>
      <c r="D265" s="71"/>
      <c r="E265" s="71"/>
      <c r="F265" s="72"/>
      <c r="G265" s="71"/>
      <c r="H265" s="72"/>
      <c r="I265" s="71"/>
      <c r="J265" s="72"/>
      <c r="K265" s="72"/>
      <c r="L265" s="72"/>
      <c r="M265" s="71"/>
    </row>
    <row r="266" spans="1:13" x14ac:dyDescent="0.2">
      <c r="A266" s="71"/>
      <c r="B266" s="71"/>
      <c r="C266" s="71"/>
      <c r="D266" s="71"/>
      <c r="E266" s="71"/>
      <c r="F266" s="72"/>
      <c r="G266" s="71"/>
      <c r="H266" s="72"/>
      <c r="I266" s="71"/>
      <c r="J266" s="72"/>
      <c r="K266" s="72"/>
      <c r="L266" s="72"/>
      <c r="M266" s="71"/>
    </row>
    <row r="267" spans="1:13" x14ac:dyDescent="0.2">
      <c r="A267" s="71"/>
      <c r="B267" s="71"/>
      <c r="C267" s="71"/>
      <c r="D267" s="71"/>
      <c r="E267" s="71"/>
      <c r="F267" s="72"/>
      <c r="G267" s="71"/>
      <c r="H267" s="72"/>
      <c r="I267" s="71"/>
      <c r="J267" s="72"/>
      <c r="K267" s="72"/>
      <c r="L267" s="72"/>
      <c r="M267" s="71"/>
    </row>
    <row r="268" spans="1:13" x14ac:dyDescent="0.2">
      <c r="A268" s="71"/>
      <c r="B268" s="71"/>
      <c r="C268" s="71"/>
      <c r="D268" s="71"/>
      <c r="E268" s="71"/>
      <c r="F268" s="72"/>
      <c r="G268" s="71"/>
      <c r="H268" s="72"/>
      <c r="I268" s="71"/>
      <c r="J268" s="72"/>
      <c r="K268" s="72"/>
      <c r="L268" s="72"/>
      <c r="M268" s="71"/>
    </row>
    <row r="269" spans="1:13" x14ac:dyDescent="0.2">
      <c r="A269" s="71"/>
      <c r="B269" s="71"/>
      <c r="C269" s="71"/>
      <c r="D269" s="71"/>
      <c r="E269" s="71"/>
      <c r="F269" s="72"/>
      <c r="G269" s="71"/>
      <c r="H269" s="72"/>
      <c r="I269" s="71"/>
      <c r="J269" s="72"/>
      <c r="K269" s="72"/>
      <c r="L269" s="72"/>
      <c r="M269" s="71"/>
    </row>
    <row r="270" spans="1:13" x14ac:dyDescent="0.2">
      <c r="A270" s="71"/>
      <c r="B270" s="71"/>
      <c r="C270" s="71"/>
      <c r="D270" s="71"/>
      <c r="E270" s="71"/>
      <c r="F270" s="72"/>
      <c r="G270" s="71"/>
      <c r="H270" s="72"/>
      <c r="I270" s="71"/>
      <c r="J270" s="72"/>
      <c r="K270" s="72"/>
      <c r="L270" s="72"/>
      <c r="M270" s="71"/>
    </row>
    <row r="271" spans="1:13" x14ac:dyDescent="0.2">
      <c r="A271" s="71"/>
      <c r="B271" s="71"/>
      <c r="C271" s="71"/>
      <c r="D271" s="71"/>
      <c r="E271" s="71"/>
      <c r="F271" s="72"/>
      <c r="G271" s="71"/>
      <c r="H271" s="72"/>
      <c r="I271" s="71"/>
      <c r="J271" s="72"/>
      <c r="K271" s="72"/>
      <c r="L271" s="72"/>
      <c r="M271" s="71"/>
    </row>
    <row r="272" spans="1:13" x14ac:dyDescent="0.2">
      <c r="A272" s="71"/>
      <c r="B272" s="71"/>
      <c r="C272" s="71"/>
      <c r="D272" s="71"/>
      <c r="E272" s="71"/>
      <c r="F272" s="72"/>
      <c r="G272" s="71"/>
      <c r="H272" s="72"/>
      <c r="I272" s="71"/>
      <c r="J272" s="72"/>
      <c r="K272" s="72"/>
      <c r="L272" s="72"/>
      <c r="M272" s="71"/>
    </row>
    <row r="273" spans="1:13" x14ac:dyDescent="0.2">
      <c r="A273" s="71"/>
      <c r="B273" s="71"/>
      <c r="C273" s="71"/>
      <c r="D273" s="71"/>
      <c r="E273" s="71"/>
      <c r="F273" s="72"/>
      <c r="G273" s="71"/>
      <c r="H273" s="72"/>
      <c r="I273" s="71"/>
      <c r="J273" s="72"/>
      <c r="K273" s="72"/>
      <c r="L273" s="72"/>
      <c r="M273" s="71"/>
    </row>
    <row r="274" spans="1:13" x14ac:dyDescent="0.2">
      <c r="A274" s="71"/>
      <c r="B274" s="71"/>
      <c r="C274" s="71"/>
      <c r="D274" s="71"/>
      <c r="E274" s="71"/>
      <c r="F274" s="72"/>
      <c r="G274" s="71"/>
      <c r="H274" s="72"/>
      <c r="I274" s="71"/>
      <c r="J274" s="72"/>
      <c r="K274" s="72"/>
      <c r="L274" s="72"/>
      <c r="M274" s="71"/>
    </row>
    <row r="275" spans="1:13" x14ac:dyDescent="0.2">
      <c r="A275" s="71"/>
      <c r="B275" s="71"/>
      <c r="C275" s="71"/>
      <c r="D275" s="71"/>
      <c r="E275" s="71"/>
      <c r="F275" s="72"/>
      <c r="G275" s="71"/>
      <c r="H275" s="72"/>
      <c r="I275" s="71"/>
      <c r="J275" s="72"/>
      <c r="K275" s="72"/>
      <c r="L275" s="72"/>
      <c r="M275" s="71"/>
    </row>
    <row r="276" spans="1:13" x14ac:dyDescent="0.2">
      <c r="A276" s="71"/>
      <c r="B276" s="71"/>
      <c r="C276" s="71"/>
      <c r="D276" s="71"/>
      <c r="E276" s="71"/>
      <c r="F276" s="72"/>
      <c r="G276" s="71"/>
      <c r="H276" s="72"/>
      <c r="I276" s="71"/>
      <c r="J276" s="72"/>
      <c r="K276" s="72"/>
      <c r="L276" s="72"/>
      <c r="M276" s="71"/>
    </row>
    <row r="277" spans="1:13" x14ac:dyDescent="0.2">
      <c r="A277" s="71"/>
      <c r="B277" s="71"/>
      <c r="C277" s="71"/>
      <c r="D277" s="71"/>
      <c r="E277" s="71"/>
      <c r="F277" s="72"/>
      <c r="G277" s="71"/>
      <c r="H277" s="72"/>
      <c r="I277" s="71"/>
      <c r="J277" s="72"/>
      <c r="K277" s="72"/>
      <c r="L277" s="72"/>
      <c r="M277" s="71"/>
    </row>
    <row r="278" spans="1:13" x14ac:dyDescent="0.2">
      <c r="A278" s="71"/>
      <c r="B278" s="71"/>
      <c r="C278" s="71"/>
      <c r="D278" s="71"/>
      <c r="E278" s="71"/>
      <c r="F278" s="72"/>
      <c r="G278" s="71"/>
      <c r="H278" s="72"/>
      <c r="I278" s="71"/>
      <c r="J278" s="72"/>
      <c r="K278" s="72"/>
      <c r="L278" s="72"/>
      <c r="M278" s="71"/>
    </row>
    <row r="279" spans="1:13" x14ac:dyDescent="0.2">
      <c r="A279" s="71"/>
      <c r="B279" s="71"/>
      <c r="C279" s="71"/>
      <c r="D279" s="71"/>
      <c r="E279" s="71"/>
      <c r="F279" s="72"/>
      <c r="G279" s="71"/>
      <c r="H279" s="72"/>
      <c r="I279" s="71"/>
      <c r="J279" s="72"/>
      <c r="K279" s="72"/>
      <c r="L279" s="72"/>
      <c r="M279" s="71"/>
    </row>
    <row r="280" spans="1:13" x14ac:dyDescent="0.2">
      <c r="A280" s="71"/>
      <c r="B280" s="71"/>
      <c r="C280" s="71"/>
      <c r="D280" s="71"/>
      <c r="E280" s="71"/>
      <c r="F280" s="72"/>
      <c r="G280" s="71"/>
      <c r="H280" s="72"/>
      <c r="I280" s="71"/>
      <c r="J280" s="72"/>
      <c r="K280" s="72"/>
      <c r="L280" s="72"/>
      <c r="M280" s="71"/>
    </row>
    <row r="281" spans="1:13" x14ac:dyDescent="0.2">
      <c r="A281" s="71"/>
      <c r="B281" s="71"/>
      <c r="C281" s="71"/>
      <c r="D281" s="71"/>
      <c r="E281" s="71"/>
      <c r="F281" s="72"/>
      <c r="G281" s="71"/>
      <c r="H281" s="72"/>
      <c r="I281" s="71"/>
      <c r="J281" s="72"/>
      <c r="K281" s="72"/>
      <c r="L281" s="72"/>
      <c r="M281" s="71"/>
    </row>
    <row r="282" spans="1:13" x14ac:dyDescent="0.2">
      <c r="A282" s="71"/>
      <c r="B282" s="71"/>
      <c r="C282" s="71"/>
      <c r="D282" s="71"/>
      <c r="E282" s="71"/>
      <c r="F282" s="72"/>
      <c r="G282" s="71"/>
      <c r="H282" s="72"/>
      <c r="I282" s="71"/>
      <c r="J282" s="72"/>
      <c r="K282" s="72"/>
      <c r="L282" s="72"/>
      <c r="M282" s="71"/>
    </row>
    <row r="283" spans="1:13" x14ac:dyDescent="0.2">
      <c r="A283" s="71"/>
      <c r="B283" s="71"/>
      <c r="C283" s="71"/>
      <c r="D283" s="71"/>
      <c r="E283" s="71"/>
      <c r="F283" s="72"/>
      <c r="G283" s="71"/>
      <c r="H283" s="72"/>
      <c r="I283" s="71"/>
      <c r="J283" s="72"/>
      <c r="K283" s="72"/>
      <c r="L283" s="72"/>
      <c r="M283" s="71"/>
    </row>
    <row r="284" spans="1:13" x14ac:dyDescent="0.2">
      <c r="A284" s="71"/>
      <c r="B284" s="71"/>
      <c r="C284" s="71"/>
      <c r="D284" s="71"/>
      <c r="E284" s="71"/>
      <c r="F284" s="72"/>
      <c r="G284" s="71"/>
      <c r="H284" s="72"/>
      <c r="I284" s="71"/>
      <c r="J284" s="72"/>
      <c r="K284" s="72"/>
      <c r="L284" s="72"/>
      <c r="M284" s="71"/>
    </row>
    <row r="285" spans="1:13" x14ac:dyDescent="0.2">
      <c r="A285" s="71"/>
      <c r="B285" s="71"/>
      <c r="C285" s="71"/>
      <c r="D285" s="71"/>
      <c r="E285" s="71"/>
      <c r="F285" s="72"/>
      <c r="G285" s="71"/>
      <c r="H285" s="72"/>
      <c r="I285" s="71"/>
      <c r="J285" s="72"/>
      <c r="K285" s="72"/>
      <c r="L285" s="72"/>
      <c r="M285" s="71"/>
    </row>
    <row r="286" spans="1:13" x14ac:dyDescent="0.2">
      <c r="A286" s="71"/>
      <c r="B286" s="71"/>
      <c r="C286" s="71"/>
      <c r="D286" s="71"/>
      <c r="E286" s="71"/>
      <c r="F286" s="72"/>
      <c r="G286" s="71"/>
      <c r="H286" s="72"/>
      <c r="I286" s="71"/>
      <c r="J286" s="72"/>
      <c r="K286" s="72"/>
      <c r="L286" s="72"/>
      <c r="M286" s="71"/>
    </row>
    <row r="287" spans="1:13" x14ac:dyDescent="0.2">
      <c r="A287" s="71"/>
      <c r="B287" s="71"/>
      <c r="C287" s="71"/>
      <c r="D287" s="71"/>
      <c r="E287" s="71"/>
      <c r="F287" s="72"/>
      <c r="G287" s="71"/>
      <c r="H287" s="72"/>
      <c r="I287" s="71"/>
      <c r="J287" s="72"/>
      <c r="K287" s="72"/>
      <c r="L287" s="72"/>
      <c r="M287" s="71"/>
    </row>
    <row r="288" spans="1:13" x14ac:dyDescent="0.2">
      <c r="A288" s="71"/>
      <c r="B288" s="71"/>
      <c r="C288" s="71"/>
      <c r="D288" s="71"/>
      <c r="E288" s="71"/>
      <c r="F288" s="72"/>
      <c r="G288" s="71"/>
      <c r="H288" s="72"/>
      <c r="I288" s="71"/>
      <c r="J288" s="72"/>
      <c r="K288" s="72"/>
      <c r="L288" s="72"/>
      <c r="M288" s="71"/>
    </row>
    <row r="289" spans="1:13" x14ac:dyDescent="0.2">
      <c r="A289" s="71"/>
      <c r="B289" s="71"/>
      <c r="C289" s="71"/>
      <c r="D289" s="71"/>
      <c r="E289" s="71"/>
      <c r="F289" s="72"/>
      <c r="G289" s="71"/>
      <c r="H289" s="72"/>
      <c r="I289" s="71"/>
      <c r="J289" s="72"/>
      <c r="K289" s="72"/>
      <c r="L289" s="72"/>
      <c r="M289" s="71"/>
    </row>
    <row r="290" spans="1:13" x14ac:dyDescent="0.2">
      <c r="A290" s="71"/>
      <c r="B290" s="71"/>
      <c r="C290" s="71"/>
      <c r="D290" s="71"/>
      <c r="E290" s="71"/>
      <c r="F290" s="72"/>
      <c r="G290" s="71"/>
      <c r="H290" s="72"/>
      <c r="I290" s="71"/>
      <c r="J290" s="72"/>
      <c r="K290" s="72"/>
      <c r="L290" s="72"/>
      <c r="M290" s="71"/>
    </row>
    <row r="291" spans="1:13" x14ac:dyDescent="0.2">
      <c r="A291" s="71"/>
      <c r="B291" s="71"/>
      <c r="C291" s="71"/>
      <c r="D291" s="71"/>
      <c r="E291" s="71"/>
      <c r="F291" s="72"/>
      <c r="G291" s="71"/>
      <c r="H291" s="72"/>
      <c r="I291" s="71"/>
      <c r="J291" s="72"/>
      <c r="K291" s="72"/>
      <c r="L291" s="72"/>
      <c r="M291" s="71"/>
    </row>
    <row r="292" spans="1:13" x14ac:dyDescent="0.2">
      <c r="A292" s="71"/>
      <c r="B292" s="71"/>
      <c r="C292" s="71"/>
      <c r="D292" s="71"/>
      <c r="E292" s="71"/>
      <c r="F292" s="72"/>
      <c r="G292" s="71"/>
      <c r="H292" s="72"/>
      <c r="I292" s="71"/>
      <c r="J292" s="72"/>
      <c r="K292" s="72"/>
      <c r="L292" s="72"/>
      <c r="M292" s="71"/>
    </row>
    <row r="293" spans="1:13" x14ac:dyDescent="0.2">
      <c r="A293" s="71"/>
      <c r="B293" s="71"/>
      <c r="C293" s="71"/>
      <c r="D293" s="71"/>
      <c r="E293" s="71"/>
      <c r="F293" s="72"/>
      <c r="G293" s="71"/>
      <c r="H293" s="72"/>
      <c r="I293" s="71"/>
      <c r="J293" s="72"/>
      <c r="K293" s="72"/>
      <c r="L293" s="72"/>
      <c r="M293" s="71"/>
    </row>
    <row r="294" spans="1:13" x14ac:dyDescent="0.2">
      <c r="A294" s="71"/>
      <c r="B294" s="71"/>
      <c r="C294" s="71"/>
      <c r="D294" s="71"/>
      <c r="E294" s="71"/>
      <c r="F294" s="72"/>
      <c r="G294" s="71"/>
      <c r="H294" s="72"/>
      <c r="I294" s="71"/>
      <c r="J294" s="72"/>
      <c r="K294" s="72"/>
      <c r="L294" s="72"/>
      <c r="M294" s="71"/>
    </row>
    <row r="295" spans="1:13" x14ac:dyDescent="0.2">
      <c r="A295" s="71"/>
      <c r="B295" s="71"/>
      <c r="C295" s="71"/>
      <c r="D295" s="71"/>
      <c r="E295" s="71"/>
      <c r="F295" s="72"/>
      <c r="G295" s="71"/>
      <c r="H295" s="72"/>
      <c r="I295" s="71"/>
      <c r="J295" s="72"/>
      <c r="K295" s="72"/>
      <c r="L295" s="72"/>
      <c r="M295" s="71"/>
    </row>
    <row r="296" spans="1:13" x14ac:dyDescent="0.2">
      <c r="A296" s="71"/>
      <c r="B296" s="71"/>
      <c r="C296" s="71"/>
      <c r="D296" s="71"/>
      <c r="E296" s="71"/>
      <c r="F296" s="72"/>
      <c r="G296" s="71"/>
      <c r="H296" s="72"/>
      <c r="I296" s="71"/>
      <c r="J296" s="72"/>
      <c r="K296" s="72"/>
      <c r="L296" s="72"/>
      <c r="M296" s="71"/>
    </row>
    <row r="297" spans="1:13" x14ac:dyDescent="0.2">
      <c r="A297" s="71"/>
      <c r="B297" s="71"/>
      <c r="C297" s="71"/>
      <c r="D297" s="71"/>
      <c r="E297" s="71"/>
      <c r="F297" s="72"/>
      <c r="G297" s="71"/>
      <c r="H297" s="72"/>
      <c r="I297" s="71"/>
      <c r="J297" s="72"/>
      <c r="K297" s="72"/>
      <c r="L297" s="72"/>
      <c r="M297" s="71"/>
    </row>
    <row r="298" spans="1:13" x14ac:dyDescent="0.2">
      <c r="A298" s="71"/>
      <c r="B298" s="71"/>
      <c r="C298" s="71"/>
      <c r="D298" s="71"/>
      <c r="E298" s="71"/>
      <c r="F298" s="72"/>
      <c r="G298" s="71"/>
      <c r="H298" s="72"/>
      <c r="I298" s="71"/>
      <c r="J298" s="72"/>
      <c r="K298" s="72"/>
      <c r="L298" s="72"/>
      <c r="M298" s="71"/>
    </row>
    <row r="299" spans="1:13" x14ac:dyDescent="0.2">
      <c r="A299" s="71"/>
      <c r="B299" s="71"/>
      <c r="C299" s="71"/>
      <c r="D299" s="71"/>
      <c r="E299" s="71"/>
      <c r="F299" s="72"/>
      <c r="G299" s="71"/>
      <c r="H299" s="72"/>
      <c r="I299" s="71"/>
      <c r="J299" s="72"/>
      <c r="K299" s="72"/>
      <c r="L299" s="72"/>
      <c r="M299" s="71"/>
    </row>
    <row r="300" spans="1:13" x14ac:dyDescent="0.2">
      <c r="A300" s="71"/>
      <c r="B300" s="71"/>
      <c r="C300" s="71"/>
      <c r="D300" s="71"/>
      <c r="E300" s="71"/>
      <c r="F300" s="72"/>
      <c r="G300" s="71"/>
      <c r="H300" s="72"/>
      <c r="I300" s="71"/>
      <c r="J300" s="72"/>
      <c r="K300" s="72"/>
      <c r="L300" s="72"/>
      <c r="M300" s="71"/>
    </row>
    <row r="301" spans="1:13" x14ac:dyDescent="0.2">
      <c r="A301" s="71"/>
      <c r="B301" s="71"/>
      <c r="C301" s="71"/>
      <c r="D301" s="71"/>
      <c r="E301" s="71"/>
      <c r="F301" s="72"/>
      <c r="G301" s="71"/>
      <c r="H301" s="72"/>
      <c r="I301" s="71"/>
      <c r="J301" s="72"/>
      <c r="K301" s="72"/>
      <c r="L301" s="72"/>
      <c r="M301" s="71"/>
    </row>
    <row r="302" spans="1:13" x14ac:dyDescent="0.2">
      <c r="A302" s="71"/>
      <c r="B302" s="71"/>
      <c r="C302" s="71"/>
      <c r="D302" s="71"/>
      <c r="E302" s="71"/>
      <c r="F302" s="72"/>
      <c r="G302" s="71"/>
      <c r="H302" s="72"/>
      <c r="I302" s="71"/>
      <c r="J302" s="72"/>
      <c r="K302" s="72"/>
      <c r="L302" s="72"/>
      <c r="M302" s="71"/>
    </row>
    <row r="303" spans="1:13" x14ac:dyDescent="0.2">
      <c r="A303" s="71"/>
      <c r="B303" s="71"/>
      <c r="C303" s="71"/>
      <c r="D303" s="71"/>
      <c r="E303" s="71"/>
      <c r="F303" s="72"/>
      <c r="G303" s="71"/>
      <c r="H303" s="72"/>
      <c r="I303" s="71"/>
      <c r="J303" s="72"/>
      <c r="K303" s="72"/>
      <c r="L303" s="72"/>
      <c r="M303" s="71"/>
    </row>
    <row r="304" spans="1:13" x14ac:dyDescent="0.2">
      <c r="A304" s="71"/>
      <c r="B304" s="71"/>
      <c r="C304" s="71"/>
      <c r="D304" s="71"/>
      <c r="E304" s="71"/>
      <c r="F304" s="72"/>
      <c r="G304" s="71"/>
      <c r="H304" s="72"/>
      <c r="I304" s="71"/>
      <c r="J304" s="72"/>
      <c r="K304" s="72"/>
      <c r="L304" s="72"/>
      <c r="M304" s="71"/>
    </row>
    <row r="305" spans="1:13" x14ac:dyDescent="0.2">
      <c r="A305" s="71"/>
      <c r="B305" s="71"/>
      <c r="C305" s="71"/>
      <c r="D305" s="71"/>
      <c r="E305" s="71"/>
      <c r="F305" s="72"/>
      <c r="G305" s="71"/>
      <c r="H305" s="72"/>
      <c r="I305" s="71"/>
      <c r="J305" s="72"/>
      <c r="K305" s="72"/>
      <c r="L305" s="72"/>
      <c r="M305" s="71"/>
    </row>
    <row r="306" spans="1:13" x14ac:dyDescent="0.2">
      <c r="A306" s="71"/>
      <c r="B306" s="71"/>
      <c r="C306" s="71"/>
      <c r="D306" s="71"/>
      <c r="E306" s="71"/>
      <c r="F306" s="72"/>
      <c r="G306" s="71"/>
      <c r="H306" s="72"/>
      <c r="I306" s="71"/>
      <c r="J306" s="72"/>
      <c r="K306" s="72"/>
      <c r="L306" s="72"/>
      <c r="M306" s="71"/>
    </row>
    <row r="307" spans="1:13" x14ac:dyDescent="0.2">
      <c r="A307" s="71"/>
      <c r="B307" s="71"/>
      <c r="C307" s="71"/>
      <c r="D307" s="71"/>
      <c r="E307" s="71"/>
      <c r="F307" s="72"/>
      <c r="G307" s="71"/>
      <c r="H307" s="72"/>
      <c r="I307" s="71"/>
      <c r="J307" s="72"/>
      <c r="K307" s="72"/>
      <c r="L307" s="72"/>
      <c r="M307" s="71"/>
    </row>
    <row r="308" spans="1:13" x14ac:dyDescent="0.2">
      <c r="A308" s="71"/>
      <c r="B308" s="71"/>
      <c r="C308" s="71"/>
      <c r="D308" s="71"/>
      <c r="E308" s="71"/>
      <c r="F308" s="72"/>
      <c r="G308" s="71"/>
      <c r="H308" s="72"/>
      <c r="I308" s="71"/>
      <c r="J308" s="72"/>
      <c r="K308" s="72"/>
      <c r="L308" s="72"/>
      <c r="M308" s="71"/>
    </row>
    <row r="309" spans="1:13" x14ac:dyDescent="0.2">
      <c r="A309" s="71"/>
      <c r="B309" s="71"/>
      <c r="C309" s="71"/>
      <c r="D309" s="71"/>
      <c r="E309" s="71"/>
      <c r="F309" s="72"/>
      <c r="G309" s="71"/>
      <c r="H309" s="72"/>
      <c r="I309" s="71"/>
      <c r="J309" s="72"/>
      <c r="K309" s="72"/>
      <c r="L309" s="72"/>
      <c r="M309" s="71"/>
    </row>
    <row r="310" spans="1:13" x14ac:dyDescent="0.2">
      <c r="A310" s="71"/>
      <c r="B310" s="71"/>
      <c r="C310" s="71"/>
      <c r="D310" s="71"/>
      <c r="E310" s="71"/>
      <c r="F310" s="72"/>
      <c r="G310" s="71"/>
      <c r="H310" s="72"/>
      <c r="I310" s="71"/>
      <c r="J310" s="72"/>
      <c r="K310" s="72"/>
      <c r="L310" s="72"/>
      <c r="M310" s="71"/>
    </row>
    <row r="311" spans="1:13" x14ac:dyDescent="0.2">
      <c r="A311" s="71"/>
      <c r="B311" s="71"/>
      <c r="C311" s="71"/>
      <c r="D311" s="71"/>
      <c r="E311" s="71"/>
      <c r="F311" s="72"/>
      <c r="G311" s="71"/>
      <c r="H311" s="72"/>
      <c r="I311" s="71"/>
      <c r="J311" s="72"/>
      <c r="K311" s="72"/>
      <c r="L311" s="72"/>
      <c r="M311" s="71"/>
    </row>
    <row r="312" spans="1:13" x14ac:dyDescent="0.2">
      <c r="A312" s="71"/>
      <c r="B312" s="71"/>
      <c r="C312" s="71"/>
      <c r="D312" s="71"/>
      <c r="E312" s="71"/>
      <c r="F312" s="72"/>
      <c r="G312" s="71"/>
      <c r="H312" s="72"/>
      <c r="I312" s="71"/>
      <c r="J312" s="72"/>
      <c r="K312" s="72"/>
      <c r="L312" s="72"/>
      <c r="M312" s="71"/>
    </row>
    <row r="313" spans="1:13" x14ac:dyDescent="0.2">
      <c r="A313" s="71"/>
      <c r="B313" s="71"/>
      <c r="C313" s="71"/>
      <c r="D313" s="71"/>
      <c r="E313" s="71"/>
      <c r="F313" s="72"/>
      <c r="G313" s="71"/>
      <c r="H313" s="72"/>
      <c r="I313" s="71"/>
      <c r="J313" s="72"/>
      <c r="K313" s="72"/>
      <c r="L313" s="72"/>
      <c r="M313" s="71"/>
    </row>
    <row r="314" spans="1:13" x14ac:dyDescent="0.2">
      <c r="A314" s="71"/>
      <c r="B314" s="71"/>
      <c r="C314" s="71"/>
      <c r="D314" s="71"/>
      <c r="E314" s="71"/>
      <c r="F314" s="72"/>
      <c r="G314" s="71"/>
      <c r="H314" s="72"/>
      <c r="I314" s="71"/>
      <c r="J314" s="72"/>
      <c r="K314" s="72"/>
      <c r="L314" s="72"/>
      <c r="M314" s="71"/>
    </row>
    <row r="315" spans="1:13" x14ac:dyDescent="0.2">
      <c r="A315" s="71"/>
      <c r="B315" s="71"/>
      <c r="C315" s="71"/>
      <c r="D315" s="71"/>
      <c r="E315" s="71"/>
      <c r="F315" s="72"/>
      <c r="G315" s="71"/>
      <c r="H315" s="72"/>
      <c r="I315" s="71"/>
      <c r="J315" s="72"/>
      <c r="K315" s="72"/>
      <c r="L315" s="72"/>
      <c r="M315" s="71"/>
    </row>
    <row r="316" spans="1:13" x14ac:dyDescent="0.2">
      <c r="A316" s="71"/>
      <c r="B316" s="71"/>
      <c r="C316" s="71"/>
      <c r="D316" s="71"/>
      <c r="E316" s="71"/>
      <c r="F316" s="72"/>
      <c r="G316" s="71"/>
      <c r="H316" s="72"/>
      <c r="I316" s="71"/>
      <c r="J316" s="72"/>
      <c r="K316" s="72"/>
      <c r="L316" s="72"/>
      <c r="M316" s="71"/>
    </row>
    <row r="317" spans="1:13" x14ac:dyDescent="0.2">
      <c r="A317" s="71"/>
      <c r="B317" s="71"/>
      <c r="C317" s="71"/>
      <c r="D317" s="71"/>
      <c r="E317" s="71"/>
      <c r="F317" s="72"/>
      <c r="G317" s="71"/>
      <c r="H317" s="72"/>
      <c r="I317" s="71"/>
      <c r="J317" s="72"/>
      <c r="K317" s="72"/>
      <c r="L317" s="72"/>
      <c r="M317" s="71"/>
    </row>
    <row r="318" spans="1:13" x14ac:dyDescent="0.2">
      <c r="A318" s="71"/>
      <c r="B318" s="71"/>
      <c r="C318" s="71"/>
      <c r="D318" s="71"/>
      <c r="E318" s="71"/>
      <c r="F318" s="72"/>
      <c r="G318" s="71"/>
      <c r="H318" s="72"/>
      <c r="I318" s="71"/>
      <c r="J318" s="72"/>
      <c r="K318" s="72"/>
      <c r="L318" s="72"/>
      <c r="M318" s="71"/>
    </row>
    <row r="319" spans="1:13" x14ac:dyDescent="0.2">
      <c r="A319" s="71"/>
      <c r="B319" s="71"/>
      <c r="C319" s="71"/>
      <c r="D319" s="71"/>
      <c r="E319" s="71"/>
      <c r="F319" s="72"/>
      <c r="G319" s="71"/>
      <c r="H319" s="72"/>
      <c r="I319" s="71"/>
      <c r="J319" s="72"/>
      <c r="K319" s="72"/>
      <c r="L319" s="72"/>
      <c r="M319" s="71"/>
    </row>
    <row r="320" spans="1:13" x14ac:dyDescent="0.2">
      <c r="A320" s="71"/>
      <c r="B320" s="71"/>
      <c r="C320" s="71"/>
      <c r="D320" s="71"/>
      <c r="E320" s="71"/>
      <c r="F320" s="72"/>
      <c r="G320" s="71"/>
      <c r="H320" s="72"/>
      <c r="I320" s="71"/>
      <c r="J320" s="72"/>
      <c r="K320" s="72"/>
      <c r="L320" s="72"/>
      <c r="M320" s="71"/>
    </row>
    <row r="321" spans="1:13" x14ac:dyDescent="0.2">
      <c r="A321" s="71"/>
      <c r="B321" s="71"/>
      <c r="C321" s="71"/>
      <c r="D321" s="71"/>
      <c r="E321" s="71"/>
      <c r="F321" s="72"/>
      <c r="G321" s="71"/>
      <c r="H321" s="72"/>
      <c r="I321" s="71"/>
      <c r="J321" s="72"/>
      <c r="K321" s="72"/>
      <c r="L321" s="72"/>
      <c r="M321" s="71"/>
    </row>
    <row r="322" spans="1:13" x14ac:dyDescent="0.2">
      <c r="A322" s="71"/>
      <c r="B322" s="71"/>
      <c r="C322" s="71"/>
      <c r="D322" s="71"/>
      <c r="E322" s="71"/>
      <c r="F322" s="72"/>
      <c r="G322" s="71"/>
      <c r="H322" s="72"/>
      <c r="I322" s="71"/>
      <c r="J322" s="72"/>
      <c r="K322" s="72"/>
      <c r="L322" s="72"/>
      <c r="M322" s="71"/>
    </row>
    <row r="323" spans="1:13" x14ac:dyDescent="0.2">
      <c r="A323" s="71"/>
      <c r="B323" s="71"/>
      <c r="C323" s="71"/>
      <c r="D323" s="71"/>
      <c r="E323" s="71"/>
      <c r="F323" s="72"/>
      <c r="G323" s="71"/>
      <c r="H323" s="72"/>
      <c r="I323" s="71"/>
      <c r="J323" s="72"/>
      <c r="K323" s="72"/>
      <c r="L323" s="72"/>
      <c r="M323" s="71"/>
    </row>
    <row r="324" spans="1:13" x14ac:dyDescent="0.2">
      <c r="A324" s="71"/>
      <c r="B324" s="71"/>
      <c r="C324" s="71"/>
      <c r="D324" s="71"/>
      <c r="E324" s="71"/>
      <c r="F324" s="72"/>
      <c r="G324" s="71"/>
      <c r="H324" s="72"/>
      <c r="I324" s="71"/>
      <c r="J324" s="72"/>
      <c r="K324" s="72"/>
      <c r="L324" s="72"/>
      <c r="M324" s="71"/>
    </row>
    <row r="325" spans="1:13" x14ac:dyDescent="0.2">
      <c r="A325" s="71"/>
      <c r="B325" s="71"/>
      <c r="C325" s="71"/>
      <c r="D325" s="71"/>
      <c r="E325" s="71"/>
      <c r="F325" s="72"/>
      <c r="G325" s="71"/>
      <c r="H325" s="72"/>
      <c r="I325" s="71"/>
      <c r="J325" s="72"/>
      <c r="K325" s="72"/>
      <c r="L325" s="72"/>
      <c r="M325" s="71"/>
    </row>
    <row r="326" spans="1:13" x14ac:dyDescent="0.2">
      <c r="A326" s="71"/>
      <c r="B326" s="71"/>
      <c r="C326" s="71"/>
      <c r="D326" s="71"/>
      <c r="E326" s="71"/>
      <c r="F326" s="72"/>
      <c r="G326" s="71"/>
      <c r="H326" s="72"/>
      <c r="I326" s="71"/>
      <c r="J326" s="72"/>
      <c r="K326" s="72"/>
      <c r="L326" s="72"/>
      <c r="M326" s="71"/>
    </row>
    <row r="327" spans="1:13" x14ac:dyDescent="0.2">
      <c r="A327" s="71"/>
      <c r="B327" s="71"/>
      <c r="C327" s="71"/>
      <c r="D327" s="71"/>
      <c r="E327" s="71"/>
      <c r="F327" s="72"/>
      <c r="G327" s="71"/>
      <c r="H327" s="72"/>
      <c r="I327" s="71"/>
      <c r="J327" s="72"/>
      <c r="K327" s="72"/>
      <c r="L327" s="72"/>
      <c r="M327" s="71"/>
    </row>
    <row r="328" spans="1:13" x14ac:dyDescent="0.2">
      <c r="A328" s="71"/>
      <c r="B328" s="71"/>
      <c r="C328" s="71"/>
      <c r="D328" s="71"/>
      <c r="E328" s="71"/>
      <c r="F328" s="72"/>
      <c r="G328" s="71"/>
      <c r="H328" s="72"/>
      <c r="I328" s="71"/>
      <c r="J328" s="72"/>
      <c r="K328" s="72"/>
      <c r="L328" s="72"/>
      <c r="M328" s="71"/>
    </row>
    <row r="329" spans="1:13" x14ac:dyDescent="0.2">
      <c r="A329" s="71"/>
      <c r="B329" s="71"/>
      <c r="C329" s="71"/>
      <c r="D329" s="71"/>
      <c r="E329" s="71"/>
      <c r="F329" s="72"/>
      <c r="G329" s="71"/>
      <c r="H329" s="72"/>
      <c r="I329" s="71"/>
      <c r="J329" s="72"/>
      <c r="K329" s="72"/>
      <c r="L329" s="72"/>
      <c r="M329" s="71"/>
    </row>
    <row r="330" spans="1:13" x14ac:dyDescent="0.2">
      <c r="A330" s="71"/>
      <c r="B330" s="71"/>
      <c r="C330" s="71"/>
      <c r="D330" s="71"/>
      <c r="E330" s="71"/>
      <c r="F330" s="72"/>
      <c r="G330" s="71"/>
      <c r="H330" s="72"/>
      <c r="I330" s="71"/>
      <c r="J330" s="72"/>
      <c r="K330" s="72"/>
      <c r="L330" s="72"/>
      <c r="M330" s="71"/>
    </row>
    <row r="331" spans="1:13" x14ac:dyDescent="0.2">
      <c r="A331" s="71"/>
      <c r="B331" s="71"/>
      <c r="C331" s="71"/>
      <c r="D331" s="71"/>
      <c r="E331" s="71"/>
      <c r="F331" s="72"/>
      <c r="G331" s="71"/>
      <c r="H331" s="72"/>
      <c r="I331" s="71"/>
      <c r="J331" s="72"/>
      <c r="K331" s="72"/>
      <c r="L331" s="72"/>
      <c r="M331" s="71"/>
    </row>
    <row r="332" spans="1:13" x14ac:dyDescent="0.2">
      <c r="A332" s="71"/>
      <c r="B332" s="71"/>
      <c r="C332" s="71"/>
      <c r="D332" s="71"/>
      <c r="E332" s="71"/>
      <c r="F332" s="72"/>
      <c r="G332" s="71"/>
      <c r="H332" s="72"/>
      <c r="I332" s="71"/>
      <c r="J332" s="72"/>
      <c r="K332" s="72"/>
      <c r="L332" s="72"/>
      <c r="M332" s="71"/>
    </row>
    <row r="333" spans="1:13" x14ac:dyDescent="0.2">
      <c r="A333" s="71"/>
      <c r="B333" s="71"/>
      <c r="C333" s="71"/>
      <c r="D333" s="71"/>
      <c r="E333" s="71"/>
      <c r="F333" s="72"/>
      <c r="G333" s="71"/>
      <c r="H333" s="72"/>
      <c r="I333" s="71"/>
      <c r="J333" s="72"/>
      <c r="K333" s="72"/>
      <c r="L333" s="72"/>
      <c r="M333" s="71"/>
    </row>
    <row r="334" spans="1:13" x14ac:dyDescent="0.2">
      <c r="A334" s="71"/>
      <c r="B334" s="71"/>
      <c r="C334" s="71"/>
      <c r="D334" s="71"/>
      <c r="E334" s="71"/>
      <c r="F334" s="72"/>
      <c r="G334" s="71"/>
      <c r="H334" s="72"/>
      <c r="I334" s="71"/>
      <c r="J334" s="72"/>
      <c r="K334" s="72"/>
      <c r="L334" s="72"/>
      <c r="M334" s="71"/>
    </row>
    <row r="335" spans="1:13" x14ac:dyDescent="0.2">
      <c r="A335" s="71"/>
      <c r="B335" s="71"/>
      <c r="C335" s="71"/>
      <c r="D335" s="71"/>
      <c r="E335" s="71"/>
      <c r="F335" s="72"/>
      <c r="G335" s="71"/>
      <c r="H335" s="72"/>
      <c r="I335" s="71"/>
      <c r="J335" s="72"/>
      <c r="K335" s="72"/>
      <c r="L335" s="72"/>
      <c r="M335" s="71"/>
    </row>
    <row r="336" spans="1:13" x14ac:dyDescent="0.2">
      <c r="A336" s="71"/>
      <c r="B336" s="71"/>
      <c r="C336" s="71"/>
      <c r="D336" s="71"/>
      <c r="E336" s="71"/>
      <c r="F336" s="72"/>
      <c r="G336" s="71"/>
      <c r="H336" s="72"/>
      <c r="I336" s="71"/>
      <c r="J336" s="72"/>
      <c r="K336" s="72"/>
      <c r="L336" s="72"/>
      <c r="M336" s="71"/>
    </row>
    <row r="337" spans="1:13" x14ac:dyDescent="0.2">
      <c r="A337" s="71"/>
      <c r="B337" s="71"/>
      <c r="C337" s="71"/>
      <c r="D337" s="71"/>
      <c r="E337" s="71"/>
      <c r="F337" s="72"/>
      <c r="G337" s="71"/>
      <c r="H337" s="72"/>
      <c r="I337" s="71"/>
      <c r="J337" s="72"/>
      <c r="K337" s="72"/>
      <c r="L337" s="72"/>
      <c r="M337" s="71"/>
    </row>
    <row r="338" spans="1:13" x14ac:dyDescent="0.2">
      <c r="A338" s="71"/>
      <c r="B338" s="71"/>
      <c r="C338" s="71"/>
      <c r="D338" s="71"/>
      <c r="E338" s="71"/>
      <c r="F338" s="72"/>
      <c r="G338" s="71"/>
      <c r="H338" s="72"/>
      <c r="I338" s="71"/>
      <c r="J338" s="72"/>
      <c r="K338" s="72"/>
      <c r="L338" s="72"/>
      <c r="M338" s="71"/>
    </row>
    <row r="339" spans="1:13" x14ac:dyDescent="0.2">
      <c r="A339" s="71"/>
      <c r="B339" s="71"/>
      <c r="C339" s="71"/>
      <c r="D339" s="71"/>
      <c r="E339" s="71"/>
      <c r="F339" s="72"/>
      <c r="G339" s="71"/>
      <c r="H339" s="72"/>
      <c r="I339" s="71"/>
      <c r="J339" s="72"/>
      <c r="K339" s="72"/>
      <c r="L339" s="72"/>
      <c r="M339" s="71"/>
    </row>
    <row r="340" spans="1:13" x14ac:dyDescent="0.2">
      <c r="A340" s="71"/>
      <c r="B340" s="71"/>
      <c r="C340" s="71"/>
      <c r="D340" s="71"/>
      <c r="E340" s="71"/>
      <c r="F340" s="72"/>
      <c r="G340" s="71"/>
      <c r="H340" s="72"/>
      <c r="I340" s="71"/>
      <c r="J340" s="72"/>
      <c r="K340" s="72"/>
      <c r="L340" s="72"/>
      <c r="M340" s="71"/>
    </row>
    <row r="341" spans="1:13" x14ac:dyDescent="0.2">
      <c r="A341" s="71"/>
      <c r="B341" s="71"/>
      <c r="C341" s="71"/>
      <c r="D341" s="71"/>
      <c r="E341" s="71"/>
      <c r="F341" s="72"/>
      <c r="G341" s="71"/>
      <c r="H341" s="72"/>
      <c r="I341" s="71"/>
      <c r="J341" s="72"/>
      <c r="K341" s="72"/>
      <c r="L341" s="72"/>
      <c r="M341" s="71"/>
    </row>
    <row r="342" spans="1:13" x14ac:dyDescent="0.2">
      <c r="A342" s="71"/>
      <c r="B342" s="71"/>
      <c r="C342" s="71"/>
      <c r="D342" s="71"/>
      <c r="E342" s="71"/>
      <c r="F342" s="72"/>
      <c r="G342" s="71"/>
      <c r="H342" s="72"/>
      <c r="I342" s="71"/>
      <c r="J342" s="72"/>
      <c r="K342" s="72"/>
      <c r="L342" s="72"/>
      <c r="M342" s="71"/>
    </row>
    <row r="343" spans="1:13" x14ac:dyDescent="0.2">
      <c r="A343" s="71"/>
      <c r="B343" s="71"/>
      <c r="C343" s="71"/>
      <c r="D343" s="71"/>
      <c r="E343" s="71"/>
      <c r="F343" s="72"/>
      <c r="G343" s="71"/>
      <c r="H343" s="72"/>
      <c r="I343" s="71"/>
      <c r="J343" s="72"/>
      <c r="K343" s="72"/>
      <c r="L343" s="72"/>
      <c r="M343" s="71"/>
    </row>
    <row r="344" spans="1:13" x14ac:dyDescent="0.2">
      <c r="A344" s="71"/>
      <c r="B344" s="71"/>
      <c r="C344" s="71"/>
      <c r="D344" s="71"/>
      <c r="E344" s="71"/>
      <c r="F344" s="72"/>
      <c r="G344" s="71"/>
      <c r="H344" s="72"/>
      <c r="I344" s="71"/>
      <c r="J344" s="72"/>
      <c r="K344" s="72"/>
      <c r="L344" s="72"/>
      <c r="M344" s="71"/>
    </row>
    <row r="345" spans="1:13" x14ac:dyDescent="0.2">
      <c r="A345" s="71"/>
      <c r="B345" s="71"/>
      <c r="C345" s="71"/>
      <c r="D345" s="71"/>
      <c r="E345" s="71"/>
      <c r="F345" s="72"/>
      <c r="G345" s="71"/>
      <c r="H345" s="72"/>
      <c r="I345" s="71"/>
      <c r="J345" s="72"/>
      <c r="K345" s="72"/>
      <c r="L345" s="72"/>
      <c r="M345" s="71"/>
    </row>
    <row r="346" spans="1:13" x14ac:dyDescent="0.2">
      <c r="A346" s="71"/>
      <c r="B346" s="71"/>
      <c r="C346" s="71"/>
      <c r="D346" s="71"/>
      <c r="E346" s="71"/>
      <c r="F346" s="72"/>
      <c r="G346" s="71"/>
      <c r="H346" s="72"/>
      <c r="I346" s="71"/>
      <c r="J346" s="72"/>
      <c r="K346" s="72"/>
      <c r="L346" s="72"/>
      <c r="M346" s="71"/>
    </row>
    <row r="347" spans="1:13" x14ac:dyDescent="0.2">
      <c r="A347" s="71"/>
      <c r="B347" s="71"/>
      <c r="C347" s="71"/>
      <c r="D347" s="71"/>
      <c r="E347" s="71"/>
      <c r="F347" s="72"/>
      <c r="G347" s="71"/>
      <c r="H347" s="72"/>
      <c r="I347" s="71"/>
      <c r="J347" s="72"/>
      <c r="K347" s="72"/>
      <c r="L347" s="72"/>
      <c r="M347" s="71"/>
    </row>
    <row r="348" spans="1:13" x14ac:dyDescent="0.2">
      <c r="A348" s="71"/>
      <c r="B348" s="71"/>
      <c r="C348" s="71"/>
      <c r="D348" s="71"/>
      <c r="E348" s="71"/>
      <c r="F348" s="72"/>
      <c r="G348" s="71"/>
      <c r="H348" s="72"/>
      <c r="I348" s="71"/>
      <c r="J348" s="72"/>
      <c r="K348" s="72"/>
      <c r="L348" s="72"/>
      <c r="M348" s="71"/>
    </row>
    <row r="349" spans="1:13" x14ac:dyDescent="0.2">
      <c r="A349" s="71"/>
      <c r="B349" s="71"/>
      <c r="C349" s="71"/>
      <c r="D349" s="71"/>
      <c r="E349" s="71"/>
      <c r="F349" s="72"/>
      <c r="G349" s="71"/>
      <c r="H349" s="72"/>
      <c r="I349" s="71"/>
      <c r="J349" s="72"/>
      <c r="K349" s="72"/>
      <c r="L349" s="72"/>
      <c r="M349" s="71"/>
    </row>
    <row r="350" spans="1:13" x14ac:dyDescent="0.2">
      <c r="A350" s="71"/>
      <c r="B350" s="71"/>
      <c r="C350" s="71"/>
      <c r="D350" s="71"/>
      <c r="E350" s="71"/>
      <c r="F350" s="72"/>
      <c r="G350" s="71"/>
      <c r="H350" s="72"/>
      <c r="I350" s="71"/>
      <c r="J350" s="72"/>
      <c r="K350" s="72"/>
      <c r="L350" s="72"/>
      <c r="M350" s="71"/>
    </row>
    <row r="351" spans="1:13" x14ac:dyDescent="0.2">
      <c r="A351" s="71"/>
      <c r="B351" s="71"/>
      <c r="C351" s="71"/>
      <c r="D351" s="71"/>
      <c r="E351" s="71"/>
      <c r="F351" s="72"/>
      <c r="G351" s="71"/>
      <c r="H351" s="72"/>
      <c r="I351" s="71"/>
      <c r="J351" s="72"/>
      <c r="K351" s="72"/>
      <c r="L351" s="72"/>
      <c r="M351" s="71"/>
    </row>
    <row r="352" spans="1:13" x14ac:dyDescent="0.2">
      <c r="A352" s="71"/>
      <c r="B352" s="71"/>
      <c r="C352" s="71"/>
      <c r="D352" s="71"/>
      <c r="E352" s="71"/>
      <c r="F352" s="72"/>
      <c r="G352" s="71"/>
      <c r="H352" s="72"/>
      <c r="I352" s="71"/>
      <c r="J352" s="72"/>
      <c r="K352" s="72"/>
      <c r="L352" s="72"/>
      <c r="M352" s="71"/>
    </row>
    <row r="353" spans="1:13" x14ac:dyDescent="0.2">
      <c r="A353" s="71"/>
      <c r="B353" s="71"/>
      <c r="C353" s="71"/>
      <c r="D353" s="71"/>
      <c r="E353" s="71"/>
      <c r="F353" s="72"/>
      <c r="G353" s="71"/>
      <c r="H353" s="72"/>
      <c r="I353" s="71"/>
      <c r="J353" s="72"/>
      <c r="K353" s="72"/>
      <c r="L353" s="72"/>
      <c r="M353" s="71"/>
    </row>
    <row r="354" spans="1:13" x14ac:dyDescent="0.2">
      <c r="A354" s="71"/>
      <c r="B354" s="71"/>
      <c r="C354" s="71"/>
      <c r="D354" s="71"/>
      <c r="E354" s="71"/>
      <c r="F354" s="72"/>
      <c r="G354" s="71"/>
      <c r="H354" s="72"/>
      <c r="I354" s="71"/>
      <c r="J354" s="72"/>
      <c r="K354" s="72"/>
      <c r="L354" s="72"/>
      <c r="M354" s="71"/>
    </row>
    <row r="355" spans="1:13" x14ac:dyDescent="0.2">
      <c r="A355" s="71"/>
      <c r="B355" s="71"/>
      <c r="C355" s="71"/>
      <c r="D355" s="71"/>
      <c r="E355" s="71"/>
      <c r="F355" s="72"/>
      <c r="G355" s="71"/>
      <c r="H355" s="72"/>
      <c r="I355" s="71"/>
      <c r="J355" s="72"/>
      <c r="K355" s="72"/>
      <c r="L355" s="72"/>
      <c r="M355" s="71"/>
    </row>
    <row r="356" spans="1:13" x14ac:dyDescent="0.2">
      <c r="A356" s="71"/>
      <c r="B356" s="71"/>
      <c r="C356" s="71"/>
      <c r="D356" s="71"/>
      <c r="E356" s="71"/>
      <c r="F356" s="72"/>
      <c r="G356" s="71"/>
      <c r="H356" s="72"/>
      <c r="I356" s="71"/>
      <c r="J356" s="72"/>
      <c r="K356" s="72"/>
      <c r="L356" s="72"/>
      <c r="M356" s="71"/>
    </row>
    <row r="357" spans="1:13" x14ac:dyDescent="0.2">
      <c r="A357" s="71"/>
      <c r="B357" s="71"/>
      <c r="C357" s="71"/>
      <c r="D357" s="71"/>
      <c r="E357" s="71"/>
      <c r="F357" s="72"/>
      <c r="G357" s="71"/>
      <c r="H357" s="72"/>
      <c r="I357" s="71"/>
      <c r="J357" s="72"/>
      <c r="K357" s="72"/>
      <c r="L357" s="72"/>
      <c r="M357" s="71"/>
    </row>
    <row r="358" spans="1:13" x14ac:dyDescent="0.2">
      <c r="A358" s="71"/>
      <c r="B358" s="71"/>
      <c r="C358" s="71"/>
      <c r="D358" s="71"/>
      <c r="E358" s="71"/>
      <c r="F358" s="72"/>
      <c r="G358" s="71"/>
      <c r="H358" s="72"/>
      <c r="I358" s="71"/>
      <c r="J358" s="72"/>
      <c r="K358" s="72"/>
      <c r="L358" s="72"/>
      <c r="M358" s="71"/>
    </row>
    <row r="359" spans="1:13" x14ac:dyDescent="0.2">
      <c r="A359" s="71"/>
      <c r="B359" s="71"/>
      <c r="C359" s="71"/>
      <c r="D359" s="71"/>
      <c r="E359" s="71"/>
      <c r="F359" s="72"/>
      <c r="G359" s="71"/>
      <c r="H359" s="72"/>
      <c r="I359" s="71"/>
      <c r="J359" s="72"/>
      <c r="K359" s="72"/>
      <c r="L359" s="72"/>
      <c r="M359" s="71"/>
    </row>
    <row r="360" spans="1:13" x14ac:dyDescent="0.2">
      <c r="A360" s="71"/>
      <c r="B360" s="71"/>
      <c r="C360" s="71"/>
      <c r="D360" s="71"/>
      <c r="E360" s="71"/>
      <c r="F360" s="72"/>
      <c r="G360" s="71"/>
      <c r="H360" s="72"/>
      <c r="I360" s="71"/>
      <c r="J360" s="72"/>
      <c r="K360" s="72"/>
      <c r="L360" s="72"/>
      <c r="M360" s="71"/>
    </row>
    <row r="361" spans="1:13" x14ac:dyDescent="0.2">
      <c r="A361" s="71"/>
      <c r="B361" s="71"/>
      <c r="C361" s="71"/>
      <c r="D361" s="71"/>
      <c r="E361" s="71"/>
      <c r="F361" s="72"/>
      <c r="G361" s="71"/>
      <c r="H361" s="72"/>
      <c r="I361" s="71"/>
      <c r="J361" s="72"/>
      <c r="K361" s="72"/>
      <c r="L361" s="72"/>
      <c r="M361" s="71"/>
    </row>
    <row r="362" spans="1:13" x14ac:dyDescent="0.2">
      <c r="A362" s="71"/>
      <c r="B362" s="71"/>
      <c r="C362" s="71"/>
      <c r="D362" s="71"/>
      <c r="E362" s="71"/>
      <c r="F362" s="72"/>
      <c r="G362" s="71"/>
      <c r="H362" s="72"/>
      <c r="I362" s="71"/>
      <c r="J362" s="72"/>
      <c r="K362" s="72"/>
      <c r="L362" s="72"/>
      <c r="M362" s="71"/>
    </row>
    <row r="363" spans="1:13" x14ac:dyDescent="0.2">
      <c r="A363" s="71"/>
      <c r="B363" s="71"/>
      <c r="C363" s="71"/>
      <c r="D363" s="71"/>
      <c r="E363" s="71"/>
      <c r="F363" s="72"/>
      <c r="G363" s="71"/>
      <c r="H363" s="72"/>
      <c r="I363" s="71"/>
      <c r="J363" s="72"/>
      <c r="K363" s="72"/>
      <c r="L363" s="72"/>
      <c r="M363" s="71"/>
    </row>
    <row r="364" spans="1:13" x14ac:dyDescent="0.2">
      <c r="A364" s="71"/>
      <c r="B364" s="71"/>
      <c r="C364" s="71"/>
      <c r="D364" s="71"/>
      <c r="E364" s="71"/>
      <c r="F364" s="72"/>
      <c r="G364" s="71"/>
      <c r="H364" s="72"/>
      <c r="I364" s="71"/>
      <c r="J364" s="72"/>
      <c r="K364" s="72"/>
      <c r="L364" s="72"/>
      <c r="M364" s="71"/>
    </row>
    <row r="365" spans="1:13" x14ac:dyDescent="0.2">
      <c r="A365" s="71"/>
      <c r="B365" s="71"/>
      <c r="C365" s="71"/>
      <c r="D365" s="71"/>
      <c r="E365" s="71"/>
      <c r="F365" s="72"/>
      <c r="G365" s="71"/>
      <c r="H365" s="72"/>
      <c r="I365" s="71"/>
      <c r="J365" s="72"/>
      <c r="K365" s="72"/>
      <c r="L365" s="72"/>
      <c r="M365" s="71"/>
    </row>
    <row r="366" spans="1:13" x14ac:dyDescent="0.2">
      <c r="A366" s="71"/>
      <c r="B366" s="71"/>
      <c r="C366" s="71"/>
      <c r="D366" s="71"/>
      <c r="E366" s="71"/>
      <c r="F366" s="72"/>
      <c r="G366" s="71"/>
      <c r="H366" s="72"/>
      <c r="I366" s="71"/>
      <c r="J366" s="72"/>
      <c r="K366" s="72"/>
      <c r="L366" s="72"/>
      <c r="M366" s="71"/>
    </row>
    <row r="367" spans="1:13" x14ac:dyDescent="0.2">
      <c r="A367" s="71"/>
      <c r="B367" s="71"/>
      <c r="C367" s="71"/>
      <c r="D367" s="71"/>
      <c r="E367" s="71"/>
      <c r="F367" s="72"/>
      <c r="G367" s="71"/>
      <c r="H367" s="72"/>
      <c r="I367" s="71"/>
      <c r="J367" s="72"/>
      <c r="K367" s="72"/>
      <c r="L367" s="72"/>
      <c r="M367" s="71"/>
    </row>
    <row r="368" spans="1:13" x14ac:dyDescent="0.2">
      <c r="A368" s="71"/>
      <c r="B368" s="71"/>
      <c r="C368" s="71"/>
      <c r="D368" s="71"/>
      <c r="E368" s="71"/>
      <c r="F368" s="72"/>
      <c r="G368" s="71"/>
      <c r="H368" s="72"/>
      <c r="I368" s="71"/>
      <c r="J368" s="72"/>
      <c r="K368" s="72"/>
      <c r="L368" s="72"/>
      <c r="M368" s="71"/>
    </row>
    <row r="369" spans="1:13" x14ac:dyDescent="0.2">
      <c r="A369" s="71"/>
      <c r="B369" s="71"/>
      <c r="C369" s="71"/>
      <c r="D369" s="71"/>
      <c r="E369" s="71"/>
      <c r="F369" s="72"/>
      <c r="G369" s="71"/>
      <c r="H369" s="72"/>
      <c r="I369" s="71"/>
      <c r="J369" s="72"/>
      <c r="K369" s="72"/>
      <c r="L369" s="72"/>
      <c r="M369" s="71"/>
    </row>
    <row r="370" spans="1:13" x14ac:dyDescent="0.2">
      <c r="A370" s="71"/>
      <c r="B370" s="71"/>
      <c r="C370" s="71"/>
      <c r="D370" s="71"/>
      <c r="E370" s="71"/>
      <c r="F370" s="72"/>
      <c r="G370" s="71"/>
      <c r="H370" s="72"/>
      <c r="I370" s="71"/>
      <c r="J370" s="72"/>
      <c r="K370" s="72"/>
      <c r="L370" s="72"/>
      <c r="M370" s="71"/>
    </row>
    <row r="371" spans="1:13" x14ac:dyDescent="0.2">
      <c r="A371" s="71"/>
      <c r="B371" s="71"/>
      <c r="C371" s="71"/>
      <c r="D371" s="71"/>
      <c r="E371" s="71"/>
      <c r="F371" s="72"/>
      <c r="G371" s="71"/>
      <c r="H371" s="72"/>
      <c r="I371" s="71"/>
      <c r="J371" s="72"/>
      <c r="K371" s="72"/>
      <c r="L371" s="72"/>
      <c r="M371" s="71"/>
    </row>
    <row r="372" spans="1:13" x14ac:dyDescent="0.2">
      <c r="A372" s="71"/>
      <c r="B372" s="71"/>
      <c r="C372" s="71"/>
      <c r="D372" s="71"/>
      <c r="E372" s="71"/>
      <c r="F372" s="72"/>
      <c r="G372" s="71"/>
      <c r="H372" s="72"/>
      <c r="I372" s="71"/>
      <c r="J372" s="72"/>
      <c r="K372" s="72"/>
      <c r="L372" s="72"/>
      <c r="M372" s="71"/>
    </row>
    <row r="373" spans="1:13" x14ac:dyDescent="0.2">
      <c r="A373" s="71"/>
      <c r="B373" s="71"/>
      <c r="C373" s="71"/>
      <c r="D373" s="71"/>
      <c r="E373" s="71"/>
      <c r="F373" s="72"/>
      <c r="G373" s="71"/>
      <c r="H373" s="72"/>
      <c r="I373" s="71"/>
      <c r="J373" s="72"/>
      <c r="K373" s="72"/>
      <c r="L373" s="72"/>
      <c r="M373" s="71"/>
    </row>
    <row r="374" spans="1:13" x14ac:dyDescent="0.2">
      <c r="A374" s="71"/>
      <c r="B374" s="71"/>
      <c r="C374" s="71"/>
      <c r="D374" s="71"/>
      <c r="E374" s="71"/>
      <c r="F374" s="72"/>
      <c r="G374" s="71"/>
      <c r="H374" s="72"/>
      <c r="I374" s="71"/>
      <c r="J374" s="72"/>
      <c r="K374" s="72"/>
      <c r="L374" s="72"/>
      <c r="M374" s="71"/>
    </row>
    <row r="375" spans="1:13" x14ac:dyDescent="0.2">
      <c r="A375" s="71"/>
      <c r="B375" s="71"/>
      <c r="C375" s="71"/>
      <c r="D375" s="71"/>
      <c r="E375" s="71"/>
      <c r="F375" s="72"/>
      <c r="G375" s="71"/>
      <c r="H375" s="72"/>
      <c r="I375" s="71"/>
      <c r="J375" s="72"/>
      <c r="K375" s="72"/>
      <c r="L375" s="72"/>
      <c r="M375" s="71"/>
    </row>
    <row r="376" spans="1:13" x14ac:dyDescent="0.2">
      <c r="A376" s="71"/>
      <c r="B376" s="71"/>
      <c r="C376" s="71"/>
      <c r="D376" s="71"/>
      <c r="E376" s="71"/>
      <c r="F376" s="72"/>
      <c r="G376" s="71"/>
      <c r="H376" s="72"/>
      <c r="I376" s="71"/>
      <c r="J376" s="72"/>
      <c r="K376" s="72"/>
      <c r="L376" s="72"/>
      <c r="M376" s="71"/>
    </row>
    <row r="377" spans="1:13" x14ac:dyDescent="0.2">
      <c r="A377" s="71"/>
      <c r="B377" s="71"/>
      <c r="C377" s="71"/>
      <c r="D377" s="71"/>
      <c r="E377" s="71"/>
      <c r="F377" s="72"/>
      <c r="G377" s="71"/>
      <c r="H377" s="72"/>
      <c r="I377" s="71"/>
      <c r="J377" s="72"/>
      <c r="K377" s="72"/>
      <c r="L377" s="72"/>
      <c r="M377" s="71"/>
    </row>
    <row r="378" spans="1:13" x14ac:dyDescent="0.2">
      <c r="A378" s="71"/>
      <c r="B378" s="71"/>
      <c r="C378" s="71"/>
      <c r="D378" s="71"/>
      <c r="E378" s="71"/>
      <c r="F378" s="72"/>
      <c r="G378" s="71"/>
      <c r="H378" s="72"/>
      <c r="I378" s="71"/>
      <c r="J378" s="72"/>
      <c r="K378" s="72"/>
      <c r="L378" s="72"/>
      <c r="M378" s="71"/>
    </row>
    <row r="379" spans="1:13" x14ac:dyDescent="0.2">
      <c r="A379" s="71"/>
      <c r="B379" s="71"/>
      <c r="C379" s="71"/>
      <c r="D379" s="71"/>
      <c r="E379" s="71"/>
      <c r="F379" s="72"/>
      <c r="G379" s="71"/>
      <c r="H379" s="72"/>
      <c r="I379" s="71"/>
      <c r="J379" s="72"/>
      <c r="K379" s="72"/>
      <c r="L379" s="72"/>
      <c r="M379" s="71"/>
    </row>
    <row r="380" spans="1:13" x14ac:dyDescent="0.2">
      <c r="A380" s="71"/>
      <c r="B380" s="71"/>
      <c r="C380" s="71"/>
      <c r="D380" s="71"/>
      <c r="E380" s="71"/>
      <c r="F380" s="72"/>
      <c r="G380" s="71"/>
      <c r="H380" s="72"/>
      <c r="I380" s="71"/>
      <c r="J380" s="72"/>
      <c r="K380" s="72"/>
      <c r="L380" s="72"/>
      <c r="M380" s="71"/>
    </row>
    <row r="381" spans="1:13" x14ac:dyDescent="0.2">
      <c r="A381" s="71"/>
      <c r="B381" s="71"/>
      <c r="C381" s="71"/>
      <c r="D381" s="71"/>
      <c r="E381" s="71"/>
      <c r="F381" s="72"/>
      <c r="G381" s="71"/>
      <c r="H381" s="72"/>
      <c r="I381" s="71"/>
      <c r="J381" s="72"/>
      <c r="K381" s="72"/>
      <c r="L381" s="72"/>
      <c r="M381" s="71"/>
    </row>
    <row r="382" spans="1:13" x14ac:dyDescent="0.2">
      <c r="A382" s="71"/>
      <c r="B382" s="71"/>
      <c r="C382" s="71"/>
      <c r="D382" s="71"/>
      <c r="E382" s="71"/>
      <c r="F382" s="72"/>
      <c r="G382" s="71"/>
      <c r="H382" s="72"/>
      <c r="I382" s="71"/>
      <c r="J382" s="72"/>
      <c r="K382" s="72"/>
      <c r="L382" s="72"/>
      <c r="M382" s="71"/>
    </row>
    <row r="383" spans="1:13" x14ac:dyDescent="0.2">
      <c r="A383" s="71"/>
      <c r="B383" s="71"/>
      <c r="C383" s="71"/>
      <c r="D383" s="71"/>
      <c r="E383" s="71"/>
      <c r="F383" s="72"/>
      <c r="G383" s="71"/>
      <c r="H383" s="72"/>
      <c r="I383" s="71"/>
      <c r="J383" s="72"/>
      <c r="K383" s="72"/>
      <c r="L383" s="72"/>
      <c r="M383" s="71"/>
    </row>
    <row r="384" spans="1:13" x14ac:dyDescent="0.2">
      <c r="A384" s="71"/>
      <c r="B384" s="71"/>
      <c r="C384" s="71"/>
      <c r="D384" s="71"/>
      <c r="E384" s="71"/>
      <c r="F384" s="72"/>
      <c r="G384" s="71"/>
      <c r="H384" s="72"/>
      <c r="I384" s="71"/>
      <c r="J384" s="72"/>
      <c r="K384" s="72"/>
      <c r="L384" s="72"/>
      <c r="M384" s="71"/>
    </row>
    <row r="385" spans="1:13" x14ac:dyDescent="0.2">
      <c r="A385" s="71"/>
      <c r="B385" s="71"/>
      <c r="C385" s="71"/>
      <c r="D385" s="71"/>
      <c r="E385" s="71"/>
      <c r="F385" s="72"/>
      <c r="G385" s="71"/>
      <c r="H385" s="72"/>
      <c r="I385" s="71"/>
      <c r="J385" s="72"/>
      <c r="K385" s="72"/>
      <c r="L385" s="72"/>
      <c r="M385" s="71"/>
    </row>
    <row r="386" spans="1:13" x14ac:dyDescent="0.2">
      <c r="A386" s="71"/>
      <c r="B386" s="71"/>
      <c r="C386" s="71"/>
      <c r="D386" s="71"/>
      <c r="E386" s="71"/>
      <c r="F386" s="72"/>
      <c r="G386" s="71"/>
      <c r="H386" s="72"/>
      <c r="I386" s="71"/>
      <c r="J386" s="72"/>
      <c r="K386" s="72"/>
      <c r="L386" s="72"/>
      <c r="M386" s="71"/>
    </row>
    <row r="387" spans="1:13" x14ac:dyDescent="0.2">
      <c r="A387" s="71"/>
      <c r="B387" s="71"/>
      <c r="C387" s="71"/>
      <c r="D387" s="71"/>
      <c r="E387" s="71"/>
      <c r="F387" s="72"/>
      <c r="G387" s="71"/>
      <c r="H387" s="72"/>
      <c r="I387" s="71"/>
      <c r="J387" s="72"/>
      <c r="K387" s="72"/>
      <c r="L387" s="72"/>
      <c r="M387" s="71"/>
    </row>
    <row r="388" spans="1:13" x14ac:dyDescent="0.2">
      <c r="A388" s="71"/>
      <c r="B388" s="71"/>
      <c r="C388" s="71"/>
      <c r="D388" s="71"/>
      <c r="E388" s="71"/>
      <c r="F388" s="72"/>
      <c r="G388" s="71"/>
      <c r="H388" s="72"/>
      <c r="I388" s="71"/>
      <c r="J388" s="72"/>
      <c r="K388" s="72"/>
      <c r="L388" s="72"/>
      <c r="M388" s="71"/>
    </row>
    <row r="389" spans="1:13" x14ac:dyDescent="0.2">
      <c r="A389" s="71"/>
      <c r="B389" s="71"/>
      <c r="C389" s="71"/>
      <c r="D389" s="71"/>
      <c r="E389" s="71"/>
      <c r="F389" s="72"/>
      <c r="G389" s="71"/>
      <c r="H389" s="72"/>
      <c r="I389" s="71"/>
      <c r="J389" s="72"/>
      <c r="K389" s="72"/>
      <c r="L389" s="72"/>
      <c r="M389" s="71"/>
    </row>
    <row r="390" spans="1:13" x14ac:dyDescent="0.2">
      <c r="A390" s="71"/>
      <c r="B390" s="71"/>
      <c r="C390" s="71"/>
      <c r="D390" s="71"/>
      <c r="E390" s="71"/>
      <c r="F390" s="72"/>
      <c r="G390" s="71"/>
      <c r="H390" s="72"/>
      <c r="I390" s="71"/>
      <c r="J390" s="72"/>
      <c r="K390" s="72"/>
      <c r="L390" s="72"/>
      <c r="M390" s="71"/>
    </row>
    <row r="391" spans="1:13" x14ac:dyDescent="0.2">
      <c r="A391" s="71"/>
      <c r="B391" s="71"/>
      <c r="C391" s="71"/>
      <c r="D391" s="71"/>
      <c r="E391" s="71"/>
      <c r="F391" s="72"/>
      <c r="G391" s="71"/>
      <c r="H391" s="72"/>
      <c r="I391" s="71"/>
      <c r="J391" s="72"/>
      <c r="K391" s="72"/>
      <c r="L391" s="72"/>
      <c r="M391" s="71"/>
    </row>
    <row r="392" spans="1:13" x14ac:dyDescent="0.2">
      <c r="A392" s="71"/>
      <c r="B392" s="71"/>
      <c r="C392" s="71"/>
      <c r="D392" s="71"/>
      <c r="E392" s="71"/>
      <c r="F392" s="72"/>
      <c r="G392" s="71"/>
      <c r="H392" s="72"/>
      <c r="I392" s="71"/>
      <c r="J392" s="72"/>
      <c r="K392" s="72"/>
      <c r="L392" s="72"/>
      <c r="M392" s="71"/>
    </row>
    <row r="393" spans="1:13" x14ac:dyDescent="0.2">
      <c r="A393" s="71"/>
      <c r="B393" s="71"/>
      <c r="C393" s="71"/>
      <c r="D393" s="71"/>
      <c r="E393" s="71"/>
      <c r="F393" s="72"/>
      <c r="G393" s="71"/>
      <c r="H393" s="72"/>
      <c r="I393" s="71"/>
      <c r="J393" s="72"/>
      <c r="K393" s="72"/>
      <c r="L393" s="72"/>
      <c r="M393" s="71"/>
    </row>
    <row r="394" spans="1:13" x14ac:dyDescent="0.2">
      <c r="A394" s="71"/>
      <c r="B394" s="71"/>
      <c r="C394" s="71"/>
      <c r="D394" s="71"/>
      <c r="E394" s="71"/>
      <c r="F394" s="72"/>
      <c r="G394" s="71"/>
      <c r="H394" s="72"/>
      <c r="I394" s="71"/>
      <c r="J394" s="72"/>
      <c r="K394" s="72"/>
      <c r="L394" s="72"/>
      <c r="M394" s="71"/>
    </row>
    <row r="395" spans="1:13" x14ac:dyDescent="0.2">
      <c r="A395" s="71"/>
      <c r="B395" s="71"/>
      <c r="C395" s="71"/>
      <c r="D395" s="71"/>
      <c r="E395" s="71"/>
      <c r="F395" s="72"/>
      <c r="G395" s="71"/>
      <c r="H395" s="72"/>
      <c r="I395" s="71"/>
      <c r="J395" s="72"/>
      <c r="K395" s="72"/>
      <c r="L395" s="72"/>
      <c r="M395" s="71"/>
    </row>
    <row r="396" spans="1:13" x14ac:dyDescent="0.2">
      <c r="A396" s="71"/>
      <c r="B396" s="71"/>
      <c r="C396" s="71"/>
      <c r="D396" s="71"/>
      <c r="E396" s="71"/>
      <c r="F396" s="72"/>
      <c r="G396" s="71"/>
      <c r="H396" s="72"/>
      <c r="I396" s="71"/>
      <c r="J396" s="72"/>
      <c r="K396" s="72"/>
      <c r="L396" s="72"/>
      <c r="M396" s="71"/>
    </row>
    <row r="397" spans="1:13" x14ac:dyDescent="0.2">
      <c r="A397" s="71"/>
      <c r="B397" s="71"/>
      <c r="C397" s="71"/>
      <c r="D397" s="71"/>
      <c r="E397" s="71"/>
      <c r="F397" s="72"/>
      <c r="G397" s="71"/>
      <c r="H397" s="72"/>
      <c r="I397" s="71"/>
      <c r="J397" s="72"/>
      <c r="K397" s="72"/>
      <c r="L397" s="72"/>
      <c r="M397" s="71"/>
    </row>
    <row r="398" spans="1:13" x14ac:dyDescent="0.2">
      <c r="A398" s="71"/>
      <c r="B398" s="71"/>
      <c r="C398" s="71"/>
      <c r="D398" s="71"/>
      <c r="E398" s="71"/>
      <c r="F398" s="72"/>
      <c r="G398" s="71"/>
      <c r="H398" s="72"/>
      <c r="I398" s="71"/>
      <c r="J398" s="72"/>
      <c r="K398" s="72"/>
      <c r="L398" s="72"/>
      <c r="M398" s="71"/>
    </row>
    <row r="399" spans="1:13" x14ac:dyDescent="0.2">
      <c r="A399" s="71"/>
      <c r="B399" s="71"/>
      <c r="C399" s="71"/>
      <c r="D399" s="71"/>
      <c r="E399" s="71"/>
      <c r="F399" s="72"/>
      <c r="G399" s="71"/>
      <c r="H399" s="72"/>
      <c r="I399" s="71"/>
      <c r="J399" s="72"/>
      <c r="K399" s="72"/>
      <c r="L399" s="72"/>
      <c r="M399" s="71"/>
    </row>
    <row r="400" spans="1:13" x14ac:dyDescent="0.2">
      <c r="A400" s="71"/>
      <c r="B400" s="71"/>
      <c r="C400" s="71"/>
      <c r="D400" s="71"/>
      <c r="E400" s="71"/>
      <c r="F400" s="72"/>
      <c r="G400" s="71"/>
      <c r="H400" s="72"/>
      <c r="I400" s="71"/>
      <c r="J400" s="72"/>
      <c r="K400" s="72"/>
      <c r="L400" s="72"/>
      <c r="M400" s="71"/>
    </row>
    <row r="401" spans="1:13" x14ac:dyDescent="0.2">
      <c r="A401" s="71"/>
      <c r="B401" s="71"/>
      <c r="C401" s="71"/>
      <c r="D401" s="71"/>
      <c r="E401" s="71"/>
      <c r="F401" s="72"/>
      <c r="G401" s="71"/>
      <c r="H401" s="72"/>
      <c r="I401" s="71"/>
      <c r="J401" s="72"/>
      <c r="K401" s="72"/>
      <c r="L401" s="72"/>
      <c r="M401" s="71"/>
    </row>
    <row r="402" spans="1:13" x14ac:dyDescent="0.2">
      <c r="A402" s="71"/>
      <c r="B402" s="71"/>
      <c r="C402" s="71"/>
      <c r="D402" s="71"/>
      <c r="E402" s="71"/>
      <c r="F402" s="72"/>
      <c r="G402" s="71"/>
      <c r="H402" s="72"/>
      <c r="I402" s="71"/>
      <c r="J402" s="72"/>
      <c r="K402" s="72"/>
      <c r="L402" s="72"/>
      <c r="M402" s="71"/>
    </row>
    <row r="403" spans="1:13" x14ac:dyDescent="0.2">
      <c r="A403" s="71"/>
      <c r="B403" s="71"/>
      <c r="C403" s="71"/>
      <c r="D403" s="71"/>
      <c r="E403" s="71"/>
      <c r="F403" s="72"/>
      <c r="G403" s="71"/>
      <c r="H403" s="72"/>
      <c r="I403" s="71"/>
      <c r="J403" s="72"/>
      <c r="K403" s="72"/>
      <c r="L403" s="72"/>
      <c r="M403" s="71"/>
    </row>
    <row r="404" spans="1:13" x14ac:dyDescent="0.2">
      <c r="A404" s="71"/>
      <c r="B404" s="71"/>
      <c r="C404" s="71"/>
      <c r="D404" s="71"/>
      <c r="E404" s="71"/>
      <c r="F404" s="72"/>
      <c r="G404" s="71"/>
      <c r="H404" s="72"/>
      <c r="I404" s="71"/>
      <c r="J404" s="72"/>
      <c r="K404" s="72"/>
      <c r="L404" s="72"/>
      <c r="M404" s="71"/>
    </row>
    <row r="405" spans="1:13" x14ac:dyDescent="0.2">
      <c r="A405" s="71"/>
      <c r="B405" s="71"/>
      <c r="C405" s="71"/>
      <c r="D405" s="71"/>
      <c r="E405" s="71"/>
      <c r="F405" s="72"/>
      <c r="G405" s="71"/>
      <c r="H405" s="72"/>
      <c r="I405" s="71"/>
      <c r="J405" s="72"/>
      <c r="K405" s="72"/>
      <c r="L405" s="72"/>
      <c r="M405" s="71"/>
    </row>
    <row r="406" spans="1:13" x14ac:dyDescent="0.2">
      <c r="A406" s="71"/>
      <c r="B406" s="71"/>
      <c r="C406" s="71"/>
      <c r="D406" s="71"/>
      <c r="E406" s="71"/>
      <c r="F406" s="72"/>
      <c r="G406" s="71"/>
      <c r="H406" s="72"/>
      <c r="I406" s="71"/>
      <c r="J406" s="72"/>
      <c r="K406" s="72"/>
      <c r="L406" s="72"/>
      <c r="M406" s="71"/>
    </row>
    <row r="407" spans="1:13" x14ac:dyDescent="0.2">
      <c r="A407" s="71"/>
      <c r="B407" s="71"/>
      <c r="C407" s="71"/>
      <c r="D407" s="71"/>
      <c r="E407" s="71"/>
      <c r="F407" s="72"/>
      <c r="G407" s="71"/>
      <c r="H407" s="72"/>
      <c r="I407" s="71"/>
      <c r="J407" s="72"/>
      <c r="K407" s="72"/>
      <c r="L407" s="72"/>
      <c r="M407" s="71"/>
    </row>
    <row r="408" spans="1:13" x14ac:dyDescent="0.2">
      <c r="A408" s="71"/>
      <c r="B408" s="71"/>
      <c r="C408" s="71"/>
      <c r="D408" s="71"/>
      <c r="E408" s="71"/>
      <c r="F408" s="72"/>
      <c r="G408" s="71"/>
      <c r="H408" s="72"/>
      <c r="I408" s="71"/>
      <c r="J408" s="72"/>
      <c r="K408" s="72"/>
      <c r="L408" s="72"/>
      <c r="M408" s="71"/>
    </row>
    <row r="409" spans="1:13" x14ac:dyDescent="0.2">
      <c r="A409" s="71"/>
      <c r="B409" s="71"/>
      <c r="C409" s="71"/>
      <c r="D409" s="71"/>
      <c r="E409" s="71"/>
      <c r="F409" s="72"/>
      <c r="G409" s="71"/>
      <c r="H409" s="72"/>
      <c r="I409" s="71"/>
      <c r="J409" s="72"/>
      <c r="K409" s="72"/>
      <c r="L409" s="72"/>
      <c r="M409" s="71"/>
    </row>
    <row r="410" spans="1:13" x14ac:dyDescent="0.2">
      <c r="A410" s="71"/>
      <c r="B410" s="71"/>
      <c r="C410" s="71"/>
      <c r="D410" s="71"/>
      <c r="E410" s="71"/>
      <c r="F410" s="72"/>
      <c r="G410" s="71"/>
      <c r="H410" s="72"/>
      <c r="I410" s="71"/>
      <c r="J410" s="72"/>
      <c r="K410" s="72"/>
      <c r="L410" s="72"/>
      <c r="M410" s="71"/>
    </row>
    <row r="411" spans="1:13" x14ac:dyDescent="0.2">
      <c r="A411" s="71"/>
      <c r="B411" s="71"/>
      <c r="C411" s="71"/>
      <c r="D411" s="71"/>
      <c r="E411" s="71"/>
      <c r="F411" s="72"/>
      <c r="G411" s="71"/>
      <c r="H411" s="72"/>
      <c r="I411" s="71"/>
      <c r="J411" s="72"/>
      <c r="K411" s="72"/>
      <c r="L411" s="72"/>
      <c r="M411" s="71"/>
    </row>
    <row r="412" spans="1:13" x14ac:dyDescent="0.2">
      <c r="A412" s="71"/>
      <c r="B412" s="71"/>
      <c r="C412" s="71"/>
      <c r="D412" s="71"/>
      <c r="E412" s="71"/>
      <c r="F412" s="72"/>
      <c r="G412" s="71"/>
      <c r="H412" s="72"/>
      <c r="I412" s="71"/>
      <c r="J412" s="72"/>
      <c r="K412" s="72"/>
      <c r="L412" s="72"/>
      <c r="M412" s="71"/>
    </row>
    <row r="413" spans="1:13" x14ac:dyDescent="0.2">
      <c r="A413" s="71"/>
      <c r="B413" s="71"/>
      <c r="C413" s="71"/>
      <c r="D413" s="71"/>
      <c r="E413" s="71"/>
      <c r="F413" s="72"/>
      <c r="G413" s="71"/>
      <c r="H413" s="72"/>
      <c r="I413" s="71"/>
      <c r="J413" s="72"/>
      <c r="K413" s="72"/>
      <c r="L413" s="72"/>
      <c r="M413" s="71"/>
    </row>
    <row r="414" spans="1:13" x14ac:dyDescent="0.2">
      <c r="A414" s="71"/>
      <c r="B414" s="71"/>
      <c r="C414" s="71"/>
      <c r="D414" s="71"/>
      <c r="E414" s="71"/>
      <c r="F414" s="72"/>
      <c r="G414" s="71"/>
      <c r="H414" s="72"/>
      <c r="I414" s="71"/>
      <c r="J414" s="72"/>
      <c r="K414" s="72"/>
      <c r="L414" s="72"/>
      <c r="M414" s="71"/>
    </row>
    <row r="415" spans="1:13" x14ac:dyDescent="0.2">
      <c r="A415" s="71"/>
      <c r="B415" s="71"/>
      <c r="C415" s="71"/>
      <c r="D415" s="71"/>
      <c r="E415" s="71"/>
      <c r="F415" s="72"/>
      <c r="G415" s="71"/>
      <c r="H415" s="72"/>
      <c r="I415" s="71"/>
      <c r="J415" s="72"/>
      <c r="K415" s="72"/>
      <c r="L415" s="72"/>
      <c r="M415" s="71"/>
    </row>
    <row r="416" spans="1:13" x14ac:dyDescent="0.2">
      <c r="A416" s="71"/>
      <c r="B416" s="71"/>
      <c r="C416" s="71"/>
      <c r="D416" s="71"/>
      <c r="E416" s="71"/>
      <c r="F416" s="72"/>
      <c r="G416" s="71"/>
      <c r="H416" s="72"/>
      <c r="I416" s="71"/>
      <c r="J416" s="72"/>
      <c r="K416" s="72"/>
      <c r="L416" s="72"/>
      <c r="M416" s="71"/>
    </row>
    <row r="417" spans="1:13" x14ac:dyDescent="0.2">
      <c r="A417" s="71"/>
      <c r="B417" s="71"/>
      <c r="C417" s="71"/>
      <c r="D417" s="71"/>
      <c r="E417" s="71"/>
      <c r="F417" s="72"/>
      <c r="G417" s="71"/>
      <c r="H417" s="72"/>
      <c r="I417" s="71"/>
      <c r="J417" s="72"/>
      <c r="K417" s="72"/>
      <c r="L417" s="72"/>
      <c r="M417" s="71"/>
    </row>
    <row r="418" spans="1:13" x14ac:dyDescent="0.2">
      <c r="A418" s="71"/>
      <c r="B418" s="71"/>
      <c r="C418" s="71"/>
      <c r="D418" s="71"/>
      <c r="E418" s="71"/>
      <c r="F418" s="72"/>
      <c r="G418" s="71"/>
      <c r="H418" s="72"/>
      <c r="I418" s="71"/>
      <c r="J418" s="72"/>
      <c r="K418" s="72"/>
      <c r="L418" s="72"/>
      <c r="M418" s="71"/>
    </row>
    <row r="419" spans="1:13" x14ac:dyDescent="0.2">
      <c r="A419" s="71"/>
      <c r="B419" s="71"/>
      <c r="C419" s="71"/>
      <c r="D419" s="71"/>
      <c r="E419" s="71"/>
      <c r="F419" s="72"/>
      <c r="G419" s="71"/>
      <c r="H419" s="72"/>
      <c r="I419" s="71"/>
      <c r="J419" s="72"/>
      <c r="K419" s="72"/>
      <c r="L419" s="72"/>
      <c r="M419" s="71"/>
    </row>
    <row r="420" spans="1:13" x14ac:dyDescent="0.2">
      <c r="A420" s="71"/>
      <c r="B420" s="71"/>
      <c r="C420" s="71"/>
      <c r="D420" s="71"/>
      <c r="E420" s="71"/>
      <c r="F420" s="72"/>
      <c r="G420" s="71"/>
      <c r="H420" s="72"/>
      <c r="I420" s="71"/>
      <c r="J420" s="72"/>
      <c r="K420" s="72"/>
      <c r="L420" s="72"/>
      <c r="M420" s="71"/>
    </row>
    <row r="421" spans="1:13" x14ac:dyDescent="0.2">
      <c r="A421" s="71"/>
      <c r="B421" s="71"/>
      <c r="C421" s="71"/>
      <c r="D421" s="71"/>
      <c r="E421" s="71"/>
      <c r="F421" s="72"/>
      <c r="G421" s="71"/>
      <c r="H421" s="72"/>
      <c r="I421" s="71"/>
      <c r="J421" s="72"/>
      <c r="K421" s="72"/>
      <c r="L421" s="72"/>
      <c r="M421" s="71"/>
    </row>
    <row r="422" spans="1:13" x14ac:dyDescent="0.2">
      <c r="A422" s="71"/>
      <c r="B422" s="71"/>
      <c r="C422" s="71"/>
      <c r="D422" s="71"/>
      <c r="E422" s="71"/>
      <c r="F422" s="72"/>
      <c r="G422" s="71"/>
      <c r="H422" s="72"/>
      <c r="I422" s="71"/>
      <c r="J422" s="72"/>
      <c r="K422" s="72"/>
      <c r="L422" s="72"/>
      <c r="M422" s="71"/>
    </row>
    <row r="423" spans="1:13" x14ac:dyDescent="0.2">
      <c r="A423" s="71"/>
      <c r="B423" s="71"/>
      <c r="C423" s="71"/>
      <c r="D423" s="71"/>
      <c r="E423" s="71"/>
      <c r="F423" s="72"/>
      <c r="G423" s="71"/>
      <c r="H423" s="72"/>
      <c r="I423" s="71"/>
      <c r="J423" s="72"/>
      <c r="K423" s="72"/>
      <c r="L423" s="72"/>
      <c r="M423" s="71"/>
    </row>
    <row r="424" spans="1:13" x14ac:dyDescent="0.2">
      <c r="A424" s="71"/>
      <c r="B424" s="71"/>
      <c r="C424" s="71"/>
      <c r="D424" s="71"/>
      <c r="E424" s="71"/>
      <c r="F424" s="72"/>
      <c r="G424" s="71"/>
      <c r="H424" s="72"/>
      <c r="I424" s="71"/>
      <c r="J424" s="72"/>
      <c r="K424" s="72"/>
      <c r="L424" s="72"/>
      <c r="M424" s="71"/>
    </row>
    <row r="425" spans="1:13" x14ac:dyDescent="0.2">
      <c r="A425" s="71"/>
      <c r="B425" s="71"/>
      <c r="C425" s="71"/>
      <c r="D425" s="71"/>
      <c r="E425" s="71"/>
      <c r="F425" s="72"/>
      <c r="G425" s="71"/>
      <c r="H425" s="72"/>
      <c r="I425" s="71"/>
      <c r="J425" s="72"/>
      <c r="K425" s="72"/>
      <c r="L425" s="72"/>
      <c r="M425" s="71"/>
    </row>
    <row r="426" spans="1:13" x14ac:dyDescent="0.2">
      <c r="A426" s="71"/>
      <c r="B426" s="71"/>
      <c r="C426" s="71"/>
      <c r="D426" s="71"/>
      <c r="E426" s="71"/>
      <c r="F426" s="72"/>
      <c r="G426" s="71"/>
      <c r="H426" s="72"/>
      <c r="I426" s="71"/>
      <c r="J426" s="72"/>
      <c r="K426" s="72"/>
      <c r="L426" s="72"/>
      <c r="M426" s="71"/>
    </row>
    <row r="427" spans="1:13" x14ac:dyDescent="0.2">
      <c r="A427" s="71"/>
      <c r="B427" s="71"/>
      <c r="C427" s="71"/>
      <c r="D427" s="71"/>
      <c r="E427" s="71"/>
      <c r="F427" s="72"/>
      <c r="G427" s="71"/>
      <c r="H427" s="72"/>
      <c r="I427" s="71"/>
      <c r="J427" s="72"/>
      <c r="K427" s="72"/>
      <c r="L427" s="72"/>
      <c r="M427" s="71"/>
    </row>
    <row r="428" spans="1:13" x14ac:dyDescent="0.2">
      <c r="A428" s="71"/>
      <c r="B428" s="71"/>
      <c r="C428" s="71"/>
      <c r="D428" s="71"/>
      <c r="E428" s="71"/>
      <c r="F428" s="72"/>
      <c r="G428" s="71"/>
      <c r="H428" s="72"/>
      <c r="I428" s="71"/>
      <c r="J428" s="72"/>
      <c r="K428" s="72"/>
      <c r="L428" s="72"/>
      <c r="M428" s="71"/>
    </row>
    <row r="429" spans="1:13" x14ac:dyDescent="0.2">
      <c r="A429" s="71"/>
      <c r="B429" s="71"/>
      <c r="C429" s="71"/>
      <c r="D429" s="71"/>
      <c r="E429" s="71"/>
      <c r="F429" s="72"/>
      <c r="G429" s="71"/>
      <c r="H429" s="72"/>
      <c r="I429" s="71"/>
      <c r="J429" s="72"/>
      <c r="K429" s="72"/>
      <c r="L429" s="72"/>
      <c r="M429" s="71"/>
    </row>
    <row r="430" spans="1:13" x14ac:dyDescent="0.2">
      <c r="A430" s="71"/>
      <c r="B430" s="71"/>
      <c r="C430" s="71"/>
      <c r="D430" s="71"/>
      <c r="E430" s="71"/>
      <c r="F430" s="72"/>
      <c r="G430" s="71"/>
      <c r="H430" s="72"/>
      <c r="I430" s="71"/>
      <c r="J430" s="72"/>
      <c r="K430" s="72"/>
      <c r="L430" s="72"/>
      <c r="M430" s="71"/>
    </row>
    <row r="431" spans="1:13" x14ac:dyDescent="0.2">
      <c r="A431" s="71"/>
      <c r="B431" s="71"/>
      <c r="C431" s="71"/>
      <c r="D431" s="71"/>
      <c r="E431" s="71"/>
      <c r="F431" s="72"/>
      <c r="G431" s="71"/>
      <c r="H431" s="72"/>
      <c r="I431" s="71"/>
      <c r="J431" s="72"/>
      <c r="K431" s="72"/>
      <c r="L431" s="72"/>
      <c r="M431" s="71"/>
    </row>
    <row r="432" spans="1:13" x14ac:dyDescent="0.2">
      <c r="A432" s="71"/>
      <c r="B432" s="71"/>
      <c r="C432" s="71"/>
      <c r="D432" s="71"/>
      <c r="E432" s="71"/>
      <c r="F432" s="72"/>
      <c r="G432" s="71"/>
      <c r="H432" s="72"/>
      <c r="I432" s="71"/>
      <c r="J432" s="72"/>
      <c r="K432" s="72"/>
      <c r="L432" s="72"/>
      <c r="M432" s="71"/>
    </row>
    <row r="433" spans="1:13" x14ac:dyDescent="0.2">
      <c r="A433" s="71"/>
      <c r="B433" s="71"/>
      <c r="C433" s="71"/>
      <c r="D433" s="71"/>
      <c r="E433" s="71"/>
      <c r="F433" s="72"/>
      <c r="G433" s="71"/>
      <c r="H433" s="72"/>
      <c r="I433" s="71"/>
      <c r="J433" s="72"/>
      <c r="K433" s="72"/>
      <c r="L433" s="72"/>
      <c r="M433" s="71"/>
    </row>
    <row r="434" spans="1:13" x14ac:dyDescent="0.2">
      <c r="A434" s="71"/>
      <c r="B434" s="71"/>
      <c r="C434" s="71"/>
      <c r="D434" s="71"/>
      <c r="E434" s="71"/>
      <c r="F434" s="72"/>
      <c r="G434" s="71"/>
      <c r="H434" s="72"/>
      <c r="I434" s="71"/>
      <c r="J434" s="72"/>
      <c r="K434" s="72"/>
      <c r="L434" s="72"/>
      <c r="M434" s="71"/>
    </row>
    <row r="435" spans="1:13" x14ac:dyDescent="0.2">
      <c r="A435" s="71"/>
      <c r="B435" s="71"/>
      <c r="C435" s="71"/>
      <c r="D435" s="71"/>
      <c r="E435" s="71"/>
      <c r="F435" s="72"/>
      <c r="G435" s="71"/>
      <c r="H435" s="72"/>
      <c r="I435" s="71"/>
      <c r="J435" s="72"/>
      <c r="K435" s="72"/>
      <c r="L435" s="72"/>
      <c r="M435" s="71"/>
    </row>
    <row r="436" spans="1:13" x14ac:dyDescent="0.2">
      <c r="A436" s="71"/>
      <c r="B436" s="71"/>
      <c r="C436" s="71"/>
      <c r="D436" s="71"/>
      <c r="E436" s="71"/>
      <c r="F436" s="72"/>
      <c r="G436" s="71"/>
      <c r="H436" s="72"/>
      <c r="I436" s="71"/>
      <c r="J436" s="72"/>
      <c r="K436" s="72"/>
      <c r="L436" s="72"/>
      <c r="M436" s="71"/>
    </row>
    <row r="437" spans="1:13" x14ac:dyDescent="0.2">
      <c r="A437" s="71"/>
      <c r="B437" s="71"/>
      <c r="C437" s="71"/>
      <c r="D437" s="71"/>
      <c r="E437" s="71"/>
      <c r="F437" s="72"/>
      <c r="G437" s="71"/>
      <c r="H437" s="72"/>
      <c r="I437" s="71"/>
      <c r="J437" s="72"/>
      <c r="K437" s="72"/>
      <c r="L437" s="72"/>
      <c r="M437" s="71"/>
    </row>
    <row r="438" spans="1:13" x14ac:dyDescent="0.2">
      <c r="A438" s="71"/>
      <c r="B438" s="71"/>
      <c r="C438" s="71"/>
      <c r="D438" s="71"/>
      <c r="E438" s="71"/>
      <c r="F438" s="72"/>
      <c r="G438" s="71"/>
      <c r="H438" s="72"/>
      <c r="I438" s="71"/>
      <c r="J438" s="72"/>
      <c r="K438" s="72"/>
      <c r="L438" s="72"/>
      <c r="M438" s="71"/>
    </row>
    <row r="439" spans="1:13" x14ac:dyDescent="0.2">
      <c r="A439" s="71"/>
      <c r="B439" s="71"/>
      <c r="C439" s="71"/>
      <c r="D439" s="71"/>
      <c r="E439" s="71"/>
      <c r="F439" s="72"/>
      <c r="G439" s="71"/>
      <c r="H439" s="72"/>
      <c r="I439" s="71"/>
      <c r="J439" s="72"/>
      <c r="K439" s="72"/>
      <c r="L439" s="72"/>
      <c r="M439" s="71"/>
    </row>
    <row r="440" spans="1:13" x14ac:dyDescent="0.2">
      <c r="A440" s="71"/>
      <c r="B440" s="71"/>
      <c r="C440" s="71"/>
      <c r="D440" s="71"/>
      <c r="E440" s="71"/>
      <c r="F440" s="72"/>
      <c r="G440" s="71"/>
      <c r="H440" s="72"/>
      <c r="I440" s="71"/>
      <c r="J440" s="72"/>
      <c r="K440" s="72"/>
      <c r="L440" s="72"/>
      <c r="M440" s="71"/>
    </row>
    <row r="441" spans="1:13" x14ac:dyDescent="0.2">
      <c r="A441" s="71"/>
      <c r="B441" s="71"/>
      <c r="C441" s="71"/>
      <c r="D441" s="71"/>
      <c r="E441" s="71"/>
      <c r="F441" s="72"/>
      <c r="G441" s="71"/>
      <c r="H441" s="72"/>
      <c r="I441" s="71"/>
      <c r="J441" s="72"/>
      <c r="K441" s="72"/>
      <c r="L441" s="72"/>
      <c r="M441" s="71"/>
    </row>
    <row r="442" spans="1:13" x14ac:dyDescent="0.2">
      <c r="A442" s="71"/>
      <c r="B442" s="71"/>
      <c r="C442" s="71"/>
      <c r="D442" s="71"/>
      <c r="E442" s="71"/>
      <c r="F442" s="72"/>
      <c r="G442" s="71"/>
      <c r="H442" s="72"/>
      <c r="I442" s="71"/>
      <c r="J442" s="72"/>
      <c r="K442" s="72"/>
      <c r="L442" s="72"/>
      <c r="M442" s="71"/>
    </row>
    <row r="443" spans="1:13" x14ac:dyDescent="0.2">
      <c r="A443" s="71"/>
      <c r="B443" s="71"/>
      <c r="C443" s="71"/>
      <c r="D443" s="71"/>
      <c r="E443" s="71"/>
      <c r="F443" s="72"/>
      <c r="G443" s="71"/>
      <c r="H443" s="72"/>
      <c r="I443" s="71"/>
      <c r="J443" s="72"/>
      <c r="K443" s="72"/>
      <c r="L443" s="72"/>
      <c r="M443" s="71"/>
    </row>
    <row r="444" spans="1:13" x14ac:dyDescent="0.2">
      <c r="A444" s="71"/>
      <c r="B444" s="71"/>
      <c r="C444" s="71"/>
      <c r="D444" s="71"/>
      <c r="E444" s="71"/>
      <c r="F444" s="72"/>
      <c r="G444" s="71"/>
      <c r="H444" s="72"/>
      <c r="I444" s="71"/>
      <c r="J444" s="72"/>
      <c r="K444" s="72"/>
      <c r="L444" s="72"/>
      <c r="M444" s="71"/>
    </row>
    <row r="445" spans="1:13" x14ac:dyDescent="0.2">
      <c r="A445" s="71"/>
      <c r="B445" s="71"/>
      <c r="C445" s="71"/>
      <c r="D445" s="71"/>
      <c r="E445" s="71"/>
      <c r="F445" s="72"/>
      <c r="G445" s="71"/>
      <c r="H445" s="72"/>
      <c r="I445" s="71"/>
      <c r="J445" s="72"/>
      <c r="K445" s="72"/>
      <c r="L445" s="72"/>
      <c r="M445" s="71"/>
    </row>
    <row r="446" spans="1:13" x14ac:dyDescent="0.2">
      <c r="A446" s="71"/>
      <c r="B446" s="71"/>
      <c r="C446" s="71"/>
      <c r="D446" s="71"/>
      <c r="E446" s="71"/>
      <c r="F446" s="72"/>
      <c r="G446" s="71"/>
      <c r="H446" s="72"/>
      <c r="I446" s="71"/>
      <c r="J446" s="72"/>
      <c r="K446" s="72"/>
      <c r="L446" s="72"/>
      <c r="M446" s="71"/>
    </row>
    <row r="447" spans="1:13" x14ac:dyDescent="0.2">
      <c r="A447" s="71"/>
      <c r="B447" s="71"/>
      <c r="C447" s="71"/>
      <c r="D447" s="71"/>
      <c r="E447" s="71"/>
      <c r="F447" s="72"/>
      <c r="G447" s="71"/>
      <c r="H447" s="72"/>
      <c r="I447" s="71"/>
      <c r="J447" s="72"/>
      <c r="K447" s="72"/>
      <c r="L447" s="72"/>
      <c r="M447" s="71"/>
    </row>
    <row r="448" spans="1:13" x14ac:dyDescent="0.2">
      <c r="A448" s="71"/>
      <c r="B448" s="71"/>
      <c r="C448" s="71"/>
      <c r="D448" s="71"/>
      <c r="E448" s="71"/>
      <c r="F448" s="72"/>
      <c r="G448" s="71"/>
      <c r="H448" s="72"/>
      <c r="I448" s="71"/>
      <c r="J448" s="72"/>
      <c r="K448" s="72"/>
      <c r="L448" s="72"/>
      <c r="M448" s="71"/>
    </row>
    <row r="449" spans="1:13" x14ac:dyDescent="0.2">
      <c r="A449" s="71"/>
      <c r="B449" s="71"/>
      <c r="C449" s="71"/>
      <c r="D449" s="71"/>
      <c r="E449" s="71"/>
      <c r="F449" s="72"/>
      <c r="G449" s="71"/>
      <c r="H449" s="72"/>
      <c r="I449" s="71"/>
      <c r="J449" s="72"/>
      <c r="K449" s="72"/>
      <c r="L449" s="72"/>
      <c r="M449" s="71"/>
    </row>
    <row r="450" spans="1:13" x14ac:dyDescent="0.2">
      <c r="A450" s="71"/>
      <c r="B450" s="71"/>
      <c r="C450" s="71"/>
      <c r="D450" s="71"/>
      <c r="E450" s="71"/>
      <c r="F450" s="72"/>
      <c r="G450" s="71"/>
      <c r="H450" s="72"/>
      <c r="I450" s="71"/>
      <c r="J450" s="72"/>
      <c r="K450" s="72"/>
      <c r="L450" s="72"/>
      <c r="M450" s="71"/>
    </row>
    <row r="451" spans="1:13" x14ac:dyDescent="0.2">
      <c r="A451" s="71"/>
      <c r="B451" s="71"/>
      <c r="C451" s="71"/>
      <c r="D451" s="71"/>
      <c r="E451" s="71"/>
      <c r="F451" s="72"/>
      <c r="G451" s="71"/>
      <c r="H451" s="72"/>
      <c r="I451" s="71"/>
      <c r="J451" s="72"/>
      <c r="K451" s="72"/>
      <c r="L451" s="72"/>
      <c r="M451" s="71"/>
    </row>
    <row r="452" spans="1:13" x14ac:dyDescent="0.2">
      <c r="A452" s="71"/>
      <c r="B452" s="71"/>
      <c r="C452" s="71"/>
      <c r="D452" s="71"/>
      <c r="E452" s="71"/>
      <c r="F452" s="72"/>
      <c r="G452" s="71"/>
      <c r="H452" s="72"/>
      <c r="I452" s="71"/>
      <c r="J452" s="72"/>
      <c r="K452" s="72"/>
      <c r="L452" s="72"/>
      <c r="M452" s="71"/>
    </row>
    <row r="453" spans="1:13" x14ac:dyDescent="0.2">
      <c r="A453" s="71"/>
      <c r="B453" s="71"/>
      <c r="C453" s="71"/>
      <c r="D453" s="71"/>
      <c r="E453" s="71"/>
      <c r="F453" s="72"/>
      <c r="G453" s="71"/>
      <c r="H453" s="72"/>
      <c r="I453" s="71"/>
      <c r="J453" s="72"/>
      <c r="K453" s="72"/>
      <c r="L453" s="72"/>
      <c r="M453" s="71"/>
    </row>
    <row r="454" spans="1:13" x14ac:dyDescent="0.2">
      <c r="A454" s="71"/>
      <c r="B454" s="71"/>
      <c r="C454" s="71"/>
      <c r="D454" s="71"/>
      <c r="E454" s="71"/>
      <c r="F454" s="72"/>
      <c r="G454" s="71"/>
      <c r="H454" s="72"/>
      <c r="I454" s="71"/>
      <c r="J454" s="72"/>
      <c r="K454" s="72"/>
      <c r="L454" s="72"/>
      <c r="M454" s="71"/>
    </row>
    <row r="455" spans="1:13" x14ac:dyDescent="0.2">
      <c r="A455" s="71"/>
      <c r="B455" s="71"/>
      <c r="C455" s="71"/>
      <c r="D455" s="71"/>
      <c r="E455" s="71"/>
      <c r="F455" s="72"/>
      <c r="G455" s="71"/>
      <c r="H455" s="72"/>
      <c r="I455" s="71"/>
      <c r="J455" s="72"/>
      <c r="K455" s="72"/>
      <c r="L455" s="72"/>
      <c r="M455" s="71"/>
    </row>
    <row r="456" spans="1:13" x14ac:dyDescent="0.2">
      <c r="A456" s="71"/>
      <c r="B456" s="71"/>
      <c r="C456" s="71"/>
      <c r="D456" s="71"/>
      <c r="E456" s="71"/>
      <c r="F456" s="72"/>
      <c r="G456" s="71"/>
      <c r="H456" s="72"/>
      <c r="I456" s="71"/>
      <c r="J456" s="72"/>
      <c r="K456" s="72"/>
      <c r="L456" s="72"/>
      <c r="M456" s="71"/>
    </row>
    <row r="457" spans="1:13" x14ac:dyDescent="0.2">
      <c r="A457" s="71"/>
      <c r="B457" s="71"/>
      <c r="C457" s="71"/>
      <c r="D457" s="71"/>
      <c r="E457" s="71"/>
      <c r="F457" s="72"/>
      <c r="G457" s="71"/>
      <c r="H457" s="72"/>
      <c r="I457" s="71"/>
      <c r="J457" s="72"/>
      <c r="K457" s="72"/>
      <c r="L457" s="72"/>
      <c r="M457" s="71"/>
    </row>
    <row r="458" spans="1:13" x14ac:dyDescent="0.2">
      <c r="A458" s="71"/>
      <c r="B458" s="71"/>
      <c r="C458" s="71"/>
      <c r="D458" s="71"/>
      <c r="E458" s="71"/>
      <c r="F458" s="72"/>
      <c r="G458" s="71"/>
      <c r="H458" s="72"/>
      <c r="I458" s="71"/>
      <c r="J458" s="72"/>
      <c r="K458" s="72"/>
      <c r="L458" s="72"/>
      <c r="M458" s="71"/>
    </row>
    <row r="459" spans="1:13" x14ac:dyDescent="0.2">
      <c r="A459" s="71"/>
      <c r="B459" s="71"/>
      <c r="C459" s="71"/>
      <c r="D459" s="71"/>
      <c r="E459" s="71"/>
      <c r="F459" s="72"/>
      <c r="G459" s="71"/>
      <c r="H459" s="72"/>
      <c r="I459" s="71"/>
      <c r="J459" s="72"/>
      <c r="K459" s="72"/>
      <c r="L459" s="72"/>
      <c r="M459" s="71"/>
    </row>
    <row r="460" spans="1:13" x14ac:dyDescent="0.2">
      <c r="A460" s="71"/>
      <c r="B460" s="71"/>
      <c r="C460" s="71"/>
      <c r="D460" s="71"/>
      <c r="E460" s="71"/>
      <c r="F460" s="72"/>
      <c r="G460" s="71"/>
      <c r="H460" s="72"/>
      <c r="I460" s="71"/>
      <c r="J460" s="72"/>
      <c r="K460" s="72"/>
      <c r="L460" s="72"/>
      <c r="M460" s="71"/>
    </row>
    <row r="461" spans="1:13" x14ac:dyDescent="0.2">
      <c r="A461" s="71"/>
      <c r="B461" s="71"/>
      <c r="C461" s="71"/>
      <c r="D461" s="71"/>
      <c r="E461" s="71"/>
      <c r="F461" s="72"/>
      <c r="G461" s="71"/>
      <c r="H461" s="72"/>
      <c r="I461" s="71"/>
      <c r="J461" s="72"/>
      <c r="K461" s="72"/>
      <c r="L461" s="72"/>
      <c r="M461" s="71"/>
    </row>
    <row r="462" spans="1:13" x14ac:dyDescent="0.2">
      <c r="A462" s="71"/>
      <c r="B462" s="71"/>
      <c r="C462" s="71"/>
      <c r="D462" s="71"/>
      <c r="E462" s="71"/>
      <c r="F462" s="72"/>
      <c r="G462" s="71"/>
      <c r="H462" s="72"/>
      <c r="I462" s="71"/>
      <c r="J462" s="72"/>
      <c r="K462" s="72"/>
      <c r="L462" s="72"/>
      <c r="M462" s="71"/>
    </row>
    <row r="463" spans="1:13" x14ac:dyDescent="0.2">
      <c r="A463" s="71"/>
      <c r="B463" s="71"/>
      <c r="C463" s="71"/>
      <c r="D463" s="71"/>
      <c r="E463" s="71"/>
      <c r="F463" s="72"/>
      <c r="G463" s="71"/>
      <c r="H463" s="72"/>
      <c r="I463" s="71"/>
      <c r="J463" s="72"/>
      <c r="K463" s="72"/>
      <c r="L463" s="72"/>
      <c r="M463" s="71"/>
    </row>
    <row r="464" spans="1:13" x14ac:dyDescent="0.2">
      <c r="A464" s="71"/>
      <c r="B464" s="71"/>
      <c r="C464" s="71"/>
      <c r="D464" s="71"/>
      <c r="E464" s="71"/>
      <c r="F464" s="72"/>
      <c r="G464" s="71"/>
      <c r="H464" s="72"/>
      <c r="I464" s="71"/>
      <c r="J464" s="72"/>
      <c r="K464" s="72"/>
      <c r="L464" s="72"/>
      <c r="M464" s="71"/>
    </row>
    <row r="465" spans="1:13" x14ac:dyDescent="0.2">
      <c r="A465" s="71"/>
      <c r="B465" s="71"/>
      <c r="C465" s="71"/>
      <c r="D465" s="71"/>
      <c r="E465" s="71"/>
      <c r="F465" s="72"/>
      <c r="G465" s="71"/>
      <c r="H465" s="72"/>
      <c r="I465" s="71"/>
      <c r="J465" s="72"/>
      <c r="K465" s="72"/>
      <c r="L465" s="72"/>
      <c r="M465" s="71"/>
    </row>
    <row r="466" spans="1:13" x14ac:dyDescent="0.2">
      <c r="A466" s="71"/>
      <c r="B466" s="71"/>
      <c r="C466" s="71"/>
      <c r="D466" s="71"/>
      <c r="E466" s="71"/>
      <c r="F466" s="72"/>
      <c r="G466" s="71"/>
      <c r="H466" s="72"/>
      <c r="I466" s="71"/>
      <c r="J466" s="72"/>
      <c r="K466" s="72"/>
      <c r="L466" s="72"/>
      <c r="M466" s="71"/>
    </row>
    <row r="467" spans="1:13" x14ac:dyDescent="0.2">
      <c r="A467" s="71"/>
      <c r="B467" s="71"/>
      <c r="C467" s="71"/>
      <c r="D467" s="71"/>
      <c r="E467" s="71"/>
      <c r="F467" s="72"/>
      <c r="G467" s="71"/>
      <c r="H467" s="72"/>
      <c r="I467" s="71"/>
      <c r="J467" s="72"/>
      <c r="K467" s="72"/>
      <c r="L467" s="72"/>
      <c r="M467" s="71"/>
    </row>
    <row r="468" spans="1:13" x14ac:dyDescent="0.2">
      <c r="A468" s="71"/>
      <c r="B468" s="71"/>
      <c r="C468" s="71"/>
      <c r="D468" s="71"/>
      <c r="E468" s="71"/>
      <c r="F468" s="72"/>
      <c r="G468" s="71"/>
      <c r="H468" s="72"/>
      <c r="I468" s="71"/>
      <c r="J468" s="72"/>
      <c r="K468" s="72"/>
      <c r="L468" s="72"/>
      <c r="M468" s="71"/>
    </row>
    <row r="469" spans="1:13" x14ac:dyDescent="0.2">
      <c r="A469" s="71"/>
      <c r="B469" s="71"/>
      <c r="C469" s="71"/>
      <c r="D469" s="71"/>
      <c r="E469" s="71"/>
      <c r="F469" s="72"/>
      <c r="G469" s="71"/>
      <c r="H469" s="72"/>
      <c r="I469" s="71"/>
      <c r="J469" s="72"/>
      <c r="K469" s="72"/>
      <c r="L469" s="72"/>
      <c r="M469" s="71"/>
    </row>
    <row r="470" spans="1:13" x14ac:dyDescent="0.2">
      <c r="A470" s="71"/>
      <c r="B470" s="71"/>
      <c r="C470" s="71"/>
      <c r="D470" s="71"/>
      <c r="E470" s="71"/>
      <c r="F470" s="72"/>
      <c r="G470" s="71"/>
      <c r="H470" s="72"/>
      <c r="I470" s="71"/>
      <c r="J470" s="72"/>
      <c r="K470" s="72"/>
      <c r="L470" s="72"/>
      <c r="M470" s="71"/>
    </row>
    <row r="471" spans="1:13" x14ac:dyDescent="0.2">
      <c r="A471" s="71"/>
      <c r="B471" s="71"/>
      <c r="C471" s="71"/>
      <c r="D471" s="71"/>
      <c r="E471" s="71"/>
      <c r="F471" s="72"/>
      <c r="G471" s="71"/>
      <c r="H471" s="72"/>
      <c r="I471" s="71"/>
      <c r="J471" s="72"/>
      <c r="K471" s="72"/>
      <c r="L471" s="72"/>
      <c r="M471" s="71"/>
    </row>
    <row r="472" spans="1:13" x14ac:dyDescent="0.2">
      <c r="A472" s="71"/>
      <c r="B472" s="71"/>
      <c r="C472" s="71"/>
      <c r="D472" s="71"/>
      <c r="E472" s="71"/>
      <c r="F472" s="72"/>
      <c r="G472" s="71"/>
      <c r="H472" s="72"/>
      <c r="I472" s="71"/>
      <c r="J472" s="72"/>
      <c r="K472" s="72"/>
      <c r="L472" s="72"/>
      <c r="M472" s="71"/>
    </row>
    <row r="473" spans="1:13" x14ac:dyDescent="0.2">
      <c r="A473" s="71"/>
      <c r="B473" s="71"/>
      <c r="C473" s="71"/>
      <c r="D473" s="71"/>
      <c r="E473" s="71"/>
      <c r="F473" s="72"/>
      <c r="G473" s="71"/>
      <c r="H473" s="72"/>
      <c r="I473" s="71"/>
      <c r="J473" s="72"/>
      <c r="K473" s="72"/>
      <c r="L473" s="72"/>
      <c r="M473" s="71"/>
    </row>
    <row r="474" spans="1:13" x14ac:dyDescent="0.2">
      <c r="A474" s="71"/>
      <c r="B474" s="71"/>
      <c r="C474" s="71"/>
      <c r="D474" s="71"/>
      <c r="E474" s="71"/>
      <c r="F474" s="72"/>
      <c r="G474" s="71"/>
      <c r="H474" s="72"/>
      <c r="I474" s="71"/>
      <c r="J474" s="72"/>
      <c r="K474" s="72"/>
      <c r="L474" s="72"/>
      <c r="M474" s="71"/>
    </row>
    <row r="475" spans="1:13" x14ac:dyDescent="0.2">
      <c r="A475" s="71"/>
      <c r="B475" s="71"/>
      <c r="C475" s="71"/>
      <c r="D475" s="71"/>
      <c r="E475" s="71"/>
      <c r="F475" s="72"/>
      <c r="G475" s="71"/>
      <c r="H475" s="72"/>
      <c r="I475" s="71"/>
      <c r="J475" s="72"/>
      <c r="K475" s="72"/>
      <c r="L475" s="72"/>
      <c r="M475" s="71"/>
    </row>
    <row r="476" spans="1:13" x14ac:dyDescent="0.2">
      <c r="A476" s="71"/>
      <c r="B476" s="71"/>
      <c r="C476" s="71"/>
      <c r="D476" s="71"/>
      <c r="E476" s="71"/>
      <c r="F476" s="72"/>
      <c r="G476" s="71"/>
      <c r="H476" s="72"/>
      <c r="I476" s="71"/>
      <c r="J476" s="72"/>
      <c r="K476" s="72"/>
      <c r="L476" s="72"/>
      <c r="M476" s="71"/>
    </row>
    <row r="477" spans="1:13" x14ac:dyDescent="0.2">
      <c r="A477" s="71"/>
      <c r="B477" s="71"/>
      <c r="C477" s="71"/>
      <c r="D477" s="71"/>
      <c r="E477" s="71"/>
      <c r="F477" s="72"/>
      <c r="G477" s="71"/>
      <c r="H477" s="72"/>
      <c r="I477" s="71"/>
      <c r="J477" s="72"/>
      <c r="K477" s="72"/>
      <c r="L477" s="72"/>
      <c r="M477" s="71"/>
    </row>
    <row r="478" spans="1:13" x14ac:dyDescent="0.2">
      <c r="A478" s="71"/>
      <c r="B478" s="71"/>
      <c r="C478" s="71"/>
      <c r="D478" s="71"/>
      <c r="E478" s="71"/>
      <c r="F478" s="72"/>
      <c r="G478" s="71"/>
      <c r="H478" s="72"/>
      <c r="I478" s="71"/>
      <c r="J478" s="72"/>
      <c r="K478" s="72"/>
      <c r="L478" s="72"/>
      <c r="M478" s="71"/>
    </row>
    <row r="479" spans="1:13" x14ac:dyDescent="0.2">
      <c r="A479" s="71"/>
      <c r="B479" s="71"/>
      <c r="C479" s="71"/>
      <c r="D479" s="71"/>
      <c r="E479" s="71"/>
      <c r="F479" s="72"/>
      <c r="G479" s="71"/>
      <c r="H479" s="72"/>
      <c r="I479" s="71"/>
      <c r="J479" s="72"/>
      <c r="K479" s="72"/>
      <c r="L479" s="72"/>
      <c r="M479" s="71"/>
    </row>
    <row r="480" spans="1:13" x14ac:dyDescent="0.2">
      <c r="A480" s="71"/>
      <c r="B480" s="71"/>
      <c r="C480" s="71"/>
      <c r="D480" s="71"/>
      <c r="E480" s="71"/>
      <c r="F480" s="72"/>
      <c r="G480" s="71"/>
      <c r="H480" s="72"/>
      <c r="I480" s="71"/>
      <c r="J480" s="72"/>
      <c r="K480" s="72"/>
      <c r="L480" s="72"/>
      <c r="M480" s="71"/>
    </row>
    <row r="481" spans="1:13" x14ac:dyDescent="0.2">
      <c r="A481" s="71"/>
      <c r="B481" s="71"/>
      <c r="C481" s="71"/>
      <c r="D481" s="71"/>
      <c r="E481" s="71"/>
      <c r="F481" s="72"/>
      <c r="G481" s="71"/>
      <c r="H481" s="72"/>
      <c r="I481" s="71"/>
      <c r="J481" s="72"/>
      <c r="K481" s="72"/>
      <c r="L481" s="72"/>
      <c r="M481" s="71"/>
    </row>
    <row r="482" spans="1:13" x14ac:dyDescent="0.2">
      <c r="A482" s="71"/>
      <c r="B482" s="71"/>
      <c r="C482" s="71"/>
      <c r="D482" s="71"/>
      <c r="E482" s="71"/>
      <c r="F482" s="72"/>
      <c r="G482" s="71"/>
      <c r="H482" s="72"/>
      <c r="I482" s="71"/>
      <c r="J482" s="72"/>
      <c r="K482" s="72"/>
      <c r="L482" s="72"/>
      <c r="M482" s="71"/>
    </row>
    <row r="483" spans="1:13" x14ac:dyDescent="0.2">
      <c r="A483" s="71"/>
      <c r="B483" s="71"/>
      <c r="C483" s="71"/>
      <c r="D483" s="71"/>
      <c r="E483" s="71"/>
      <c r="F483" s="72"/>
      <c r="G483" s="71"/>
      <c r="H483" s="72"/>
      <c r="I483" s="71"/>
      <c r="J483" s="72"/>
      <c r="K483" s="72"/>
      <c r="L483" s="72"/>
      <c r="M483" s="71"/>
    </row>
    <row r="484" spans="1:13" x14ac:dyDescent="0.2">
      <c r="A484" s="71"/>
      <c r="B484" s="71"/>
      <c r="C484" s="71"/>
      <c r="D484" s="71"/>
      <c r="E484" s="71"/>
      <c r="F484" s="72"/>
      <c r="G484" s="71"/>
      <c r="H484" s="72"/>
      <c r="I484" s="71"/>
      <c r="J484" s="72"/>
      <c r="K484" s="72"/>
      <c r="L484" s="72"/>
      <c r="M484" s="71"/>
    </row>
    <row r="485" spans="1:13" x14ac:dyDescent="0.2">
      <c r="A485" s="71"/>
      <c r="B485" s="71"/>
      <c r="C485" s="71"/>
      <c r="D485" s="71"/>
      <c r="E485" s="71"/>
      <c r="F485" s="72"/>
      <c r="G485" s="71"/>
      <c r="H485" s="72"/>
      <c r="I485" s="71"/>
      <c r="J485" s="72"/>
      <c r="K485" s="72"/>
      <c r="L485" s="72"/>
      <c r="M485" s="71"/>
    </row>
    <row r="486" spans="1:13" x14ac:dyDescent="0.2">
      <c r="A486" s="71"/>
      <c r="B486" s="71"/>
      <c r="C486" s="71"/>
      <c r="D486" s="71"/>
      <c r="E486" s="71"/>
      <c r="F486" s="72"/>
      <c r="G486" s="71"/>
      <c r="H486" s="72"/>
      <c r="I486" s="71"/>
      <c r="J486" s="72"/>
      <c r="K486" s="72"/>
      <c r="L486" s="72"/>
      <c r="M486" s="71"/>
    </row>
    <row r="487" spans="1:13" x14ac:dyDescent="0.2">
      <c r="A487" s="71"/>
      <c r="B487" s="71"/>
      <c r="C487" s="71"/>
      <c r="D487" s="71"/>
      <c r="E487" s="71"/>
      <c r="F487" s="72"/>
      <c r="G487" s="71"/>
      <c r="H487" s="72"/>
      <c r="I487" s="71"/>
      <c r="J487" s="72"/>
      <c r="K487" s="72"/>
      <c r="L487" s="72"/>
      <c r="M487" s="71"/>
    </row>
    <row r="488" spans="1:13" x14ac:dyDescent="0.2">
      <c r="A488" s="71"/>
      <c r="B488" s="71"/>
      <c r="C488" s="71"/>
      <c r="D488" s="71"/>
      <c r="E488" s="71"/>
      <c r="F488" s="72"/>
      <c r="G488" s="71"/>
      <c r="H488" s="72"/>
      <c r="I488" s="71"/>
      <c r="J488" s="72"/>
      <c r="K488" s="72"/>
      <c r="L488" s="72"/>
      <c r="M488" s="71"/>
    </row>
    <row r="489" spans="1:13" x14ac:dyDescent="0.2">
      <c r="A489" s="71"/>
      <c r="B489" s="71"/>
      <c r="C489" s="71"/>
      <c r="D489" s="71"/>
      <c r="E489" s="71"/>
      <c r="F489" s="72"/>
      <c r="G489" s="71"/>
      <c r="H489" s="72"/>
      <c r="I489" s="71"/>
      <c r="J489" s="72"/>
      <c r="K489" s="72"/>
      <c r="L489" s="72"/>
      <c r="M489" s="71"/>
    </row>
    <row r="490" spans="1:13" x14ac:dyDescent="0.2">
      <c r="A490" s="71"/>
      <c r="B490" s="71"/>
      <c r="C490" s="71"/>
      <c r="D490" s="71"/>
      <c r="E490" s="71"/>
      <c r="F490" s="72"/>
      <c r="G490" s="71"/>
      <c r="H490" s="72"/>
      <c r="I490" s="71"/>
      <c r="J490" s="72"/>
      <c r="K490" s="72"/>
      <c r="L490" s="72"/>
      <c r="M490" s="71"/>
    </row>
    <row r="491" spans="1:13" x14ac:dyDescent="0.2">
      <c r="A491" s="71"/>
      <c r="B491" s="71"/>
      <c r="C491" s="71"/>
      <c r="D491" s="71"/>
      <c r="E491" s="71"/>
      <c r="F491" s="72"/>
      <c r="G491" s="71"/>
      <c r="H491" s="72"/>
      <c r="I491" s="71"/>
      <c r="J491" s="72"/>
      <c r="K491" s="72"/>
      <c r="L491" s="72"/>
      <c r="M491" s="71"/>
    </row>
    <row r="492" spans="1:13" x14ac:dyDescent="0.2">
      <c r="A492" s="71"/>
      <c r="B492" s="71"/>
      <c r="C492" s="71"/>
      <c r="D492" s="71"/>
      <c r="E492" s="71"/>
      <c r="F492" s="72"/>
      <c r="G492" s="71"/>
      <c r="H492" s="72"/>
      <c r="I492" s="71"/>
      <c r="J492" s="72"/>
      <c r="K492" s="72"/>
      <c r="L492" s="72"/>
      <c r="M492" s="71"/>
    </row>
    <row r="493" spans="1:13" x14ac:dyDescent="0.2">
      <c r="A493" s="71"/>
      <c r="B493" s="71"/>
      <c r="C493" s="71"/>
      <c r="D493" s="71"/>
      <c r="E493" s="71"/>
      <c r="F493" s="72"/>
      <c r="G493" s="71"/>
      <c r="H493" s="72"/>
      <c r="I493" s="71"/>
      <c r="J493" s="72"/>
      <c r="K493" s="72"/>
      <c r="L493" s="72"/>
      <c r="M493" s="71"/>
    </row>
    <row r="494" spans="1:13" x14ac:dyDescent="0.2">
      <c r="A494" s="71"/>
      <c r="B494" s="71"/>
      <c r="C494" s="71"/>
      <c r="D494" s="71"/>
      <c r="E494" s="71"/>
      <c r="F494" s="72"/>
      <c r="G494" s="71"/>
      <c r="H494" s="72"/>
      <c r="I494" s="71"/>
      <c r="J494" s="72"/>
      <c r="K494" s="72"/>
      <c r="L494" s="72"/>
      <c r="M494" s="71"/>
    </row>
    <row r="495" spans="1:13" x14ac:dyDescent="0.2">
      <c r="A495" s="71"/>
      <c r="B495" s="71"/>
      <c r="C495" s="71"/>
      <c r="D495" s="71"/>
      <c r="E495" s="71"/>
      <c r="F495" s="72"/>
      <c r="G495" s="71"/>
      <c r="H495" s="72"/>
      <c r="I495" s="71"/>
      <c r="J495" s="72"/>
      <c r="K495" s="72"/>
      <c r="L495" s="72"/>
      <c r="M495" s="71"/>
    </row>
    <row r="496" spans="1:13" x14ac:dyDescent="0.2">
      <c r="A496" s="71"/>
      <c r="B496" s="71"/>
      <c r="C496" s="71"/>
      <c r="D496" s="71"/>
      <c r="E496" s="71"/>
      <c r="F496" s="72"/>
      <c r="G496" s="71"/>
      <c r="H496" s="72"/>
      <c r="I496" s="71"/>
      <c r="J496" s="72"/>
      <c r="K496" s="72"/>
      <c r="L496" s="72"/>
      <c r="M496" s="71"/>
    </row>
    <row r="497" spans="1:13" x14ac:dyDescent="0.2">
      <c r="A497" s="71"/>
      <c r="B497" s="71"/>
      <c r="C497" s="71"/>
      <c r="D497" s="71"/>
      <c r="E497" s="71"/>
      <c r="F497" s="72"/>
      <c r="G497" s="71"/>
      <c r="H497" s="72"/>
      <c r="I497" s="71"/>
      <c r="J497" s="72"/>
      <c r="K497" s="72"/>
      <c r="L497" s="72"/>
      <c r="M497" s="71"/>
    </row>
    <row r="498" spans="1:13" x14ac:dyDescent="0.2">
      <c r="A498" s="71"/>
      <c r="B498" s="71"/>
      <c r="C498" s="71"/>
      <c r="D498" s="71"/>
      <c r="E498" s="71"/>
      <c r="F498" s="72"/>
      <c r="G498" s="71"/>
      <c r="H498" s="72"/>
      <c r="I498" s="71"/>
      <c r="J498" s="72"/>
      <c r="K498" s="72"/>
      <c r="L498" s="72"/>
      <c r="M498" s="71"/>
    </row>
    <row r="499" spans="1:13" x14ac:dyDescent="0.2">
      <c r="A499" s="71"/>
      <c r="B499" s="71"/>
      <c r="C499" s="71"/>
      <c r="D499" s="71"/>
      <c r="E499" s="71"/>
      <c r="F499" s="72"/>
      <c r="G499" s="71"/>
      <c r="H499" s="72"/>
      <c r="I499" s="71"/>
      <c r="J499" s="72"/>
      <c r="K499" s="72"/>
      <c r="L499" s="72"/>
      <c r="M499" s="71"/>
    </row>
    <row r="500" spans="1:13" x14ac:dyDescent="0.2">
      <c r="A500" s="71"/>
      <c r="B500" s="71"/>
      <c r="C500" s="71"/>
      <c r="D500" s="71"/>
      <c r="E500" s="71"/>
      <c r="F500" s="72"/>
      <c r="G500" s="71"/>
      <c r="H500" s="72"/>
      <c r="I500" s="71"/>
      <c r="J500" s="72"/>
      <c r="K500" s="72"/>
      <c r="L500" s="72"/>
      <c r="M500" s="71"/>
    </row>
    <row r="501" spans="1:13" x14ac:dyDescent="0.2">
      <c r="A501" s="71"/>
      <c r="B501" s="71"/>
      <c r="C501" s="71"/>
      <c r="D501" s="71"/>
      <c r="E501" s="71"/>
      <c r="F501" s="72"/>
      <c r="G501" s="71"/>
      <c r="H501" s="72"/>
      <c r="I501" s="71"/>
      <c r="J501" s="72"/>
      <c r="K501" s="72"/>
      <c r="L501" s="72"/>
      <c r="M501" s="71"/>
    </row>
    <row r="502" spans="1:13" x14ac:dyDescent="0.2">
      <c r="A502" s="71"/>
      <c r="B502" s="71"/>
      <c r="C502" s="71"/>
      <c r="D502" s="71"/>
      <c r="E502" s="71"/>
      <c r="F502" s="72"/>
      <c r="G502" s="71"/>
      <c r="H502" s="72"/>
      <c r="I502" s="71"/>
      <c r="J502" s="72"/>
      <c r="K502" s="72"/>
      <c r="L502" s="72"/>
      <c r="M502" s="71"/>
    </row>
    <row r="503" spans="1:13" x14ac:dyDescent="0.2">
      <c r="A503" s="71"/>
      <c r="B503" s="71"/>
      <c r="C503" s="71"/>
      <c r="D503" s="71"/>
      <c r="E503" s="71"/>
      <c r="F503" s="72"/>
      <c r="G503" s="71"/>
      <c r="H503" s="72"/>
      <c r="I503" s="71"/>
      <c r="J503" s="72"/>
      <c r="K503" s="72"/>
      <c r="L503" s="72"/>
      <c r="M503" s="71"/>
    </row>
    <row r="504" spans="1:13" x14ac:dyDescent="0.2">
      <c r="A504" s="71"/>
      <c r="B504" s="71"/>
      <c r="C504" s="71"/>
      <c r="D504" s="71"/>
      <c r="E504" s="71"/>
      <c r="F504" s="72"/>
      <c r="G504" s="71"/>
      <c r="H504" s="72"/>
      <c r="I504" s="71"/>
      <c r="J504" s="72"/>
      <c r="K504" s="72"/>
      <c r="L504" s="72"/>
      <c r="M504" s="71"/>
    </row>
    <row r="505" spans="1:13" x14ac:dyDescent="0.2">
      <c r="A505" s="71"/>
      <c r="B505" s="71"/>
      <c r="C505" s="71"/>
      <c r="D505" s="71"/>
      <c r="E505" s="71"/>
      <c r="F505" s="72"/>
      <c r="G505" s="71"/>
      <c r="H505" s="72"/>
      <c r="I505" s="71"/>
      <c r="J505" s="72"/>
      <c r="K505" s="72"/>
      <c r="L505" s="72"/>
      <c r="M505" s="71"/>
    </row>
    <row r="506" spans="1:13" x14ac:dyDescent="0.2">
      <c r="A506" s="71"/>
      <c r="B506" s="71"/>
      <c r="C506" s="71"/>
      <c r="D506" s="71"/>
      <c r="E506" s="71"/>
      <c r="F506" s="72"/>
      <c r="G506" s="71"/>
      <c r="H506" s="72"/>
      <c r="I506" s="71"/>
      <c r="J506" s="72"/>
      <c r="K506" s="72"/>
      <c r="L506" s="72"/>
      <c r="M506" s="71"/>
    </row>
    <row r="507" spans="1:13" x14ac:dyDescent="0.2">
      <c r="A507" s="71"/>
      <c r="B507" s="71"/>
      <c r="C507" s="71"/>
      <c r="D507" s="71"/>
      <c r="E507" s="71"/>
      <c r="F507" s="72"/>
      <c r="G507" s="71"/>
      <c r="H507" s="72"/>
      <c r="I507" s="71"/>
      <c r="J507" s="72"/>
      <c r="K507" s="72"/>
      <c r="L507" s="72"/>
      <c r="M507" s="71"/>
    </row>
    <row r="508" spans="1:13" x14ac:dyDescent="0.2">
      <c r="A508" s="71"/>
      <c r="B508" s="71"/>
      <c r="C508" s="71"/>
      <c r="D508" s="71"/>
      <c r="E508" s="71"/>
      <c r="F508" s="72"/>
      <c r="G508" s="71"/>
      <c r="H508" s="72"/>
      <c r="I508" s="71"/>
      <c r="J508" s="72"/>
      <c r="K508" s="72"/>
      <c r="L508" s="72"/>
      <c r="M508" s="71"/>
    </row>
    <row r="509" spans="1:13" x14ac:dyDescent="0.2">
      <c r="A509" s="71"/>
      <c r="B509" s="71"/>
      <c r="C509" s="71"/>
      <c r="D509" s="71"/>
      <c r="E509" s="71"/>
      <c r="F509" s="72"/>
      <c r="G509" s="71"/>
      <c r="H509" s="72"/>
      <c r="I509" s="71"/>
      <c r="J509" s="72"/>
      <c r="K509" s="72"/>
      <c r="L509" s="72"/>
      <c r="M509" s="71"/>
    </row>
    <row r="510" spans="1:13" x14ac:dyDescent="0.2">
      <c r="A510" s="71"/>
      <c r="B510" s="71"/>
      <c r="C510" s="71"/>
      <c r="D510" s="71"/>
      <c r="E510" s="71"/>
      <c r="F510" s="72"/>
      <c r="G510" s="71"/>
      <c r="H510" s="72"/>
      <c r="I510" s="71"/>
      <c r="J510" s="72"/>
      <c r="K510" s="72"/>
      <c r="L510" s="72"/>
      <c r="M510" s="71"/>
    </row>
    <row r="511" spans="1:13" x14ac:dyDescent="0.2">
      <c r="A511" s="71"/>
      <c r="B511" s="71"/>
      <c r="C511" s="71"/>
      <c r="D511" s="71"/>
      <c r="E511" s="71"/>
      <c r="F511" s="72"/>
      <c r="G511" s="71"/>
      <c r="H511" s="72"/>
      <c r="I511" s="71"/>
      <c r="J511" s="72"/>
      <c r="K511" s="72"/>
      <c r="L511" s="72"/>
      <c r="M511" s="71"/>
    </row>
    <row r="512" spans="1:13" x14ac:dyDescent="0.2">
      <c r="A512" s="71"/>
      <c r="B512" s="71"/>
      <c r="C512" s="71"/>
      <c r="D512" s="71"/>
      <c r="E512" s="71"/>
      <c r="F512" s="72"/>
      <c r="G512" s="71"/>
      <c r="H512" s="72"/>
      <c r="I512" s="71"/>
      <c r="J512" s="72"/>
      <c r="K512" s="72"/>
      <c r="L512" s="72"/>
      <c r="M512" s="71"/>
    </row>
    <row r="513" spans="1:13" x14ac:dyDescent="0.2">
      <c r="A513" s="71"/>
      <c r="B513" s="71"/>
      <c r="C513" s="71"/>
      <c r="D513" s="71"/>
      <c r="E513" s="71"/>
      <c r="F513" s="72"/>
      <c r="G513" s="71"/>
      <c r="H513" s="72"/>
      <c r="I513" s="71"/>
      <c r="J513" s="72"/>
      <c r="K513" s="72"/>
      <c r="L513" s="72"/>
      <c r="M513" s="71"/>
    </row>
    <row r="514" spans="1:13" x14ac:dyDescent="0.2">
      <c r="A514" s="71"/>
      <c r="B514" s="71"/>
      <c r="C514" s="71"/>
      <c r="D514" s="71"/>
      <c r="E514" s="71"/>
      <c r="F514" s="72"/>
      <c r="G514" s="71"/>
      <c r="H514" s="72"/>
      <c r="I514" s="71"/>
      <c r="J514" s="72"/>
      <c r="K514" s="72"/>
      <c r="L514" s="72"/>
      <c r="M514" s="71"/>
    </row>
    <row r="515" spans="1:13" x14ac:dyDescent="0.2">
      <c r="A515" s="71"/>
      <c r="B515" s="71"/>
      <c r="C515" s="71"/>
      <c r="D515" s="71"/>
      <c r="E515" s="71"/>
      <c r="F515" s="72"/>
      <c r="G515" s="71"/>
      <c r="H515" s="72"/>
      <c r="I515" s="71"/>
      <c r="J515" s="72"/>
      <c r="K515" s="72"/>
      <c r="L515" s="72"/>
      <c r="M515" s="71"/>
    </row>
    <row r="516" spans="1:13" x14ac:dyDescent="0.2">
      <c r="A516" s="71"/>
      <c r="B516" s="71"/>
      <c r="C516" s="71"/>
      <c r="D516" s="71"/>
      <c r="E516" s="71"/>
      <c r="F516" s="72"/>
      <c r="G516" s="71"/>
      <c r="H516" s="72"/>
      <c r="I516" s="71"/>
      <c r="J516" s="72"/>
      <c r="K516" s="72"/>
      <c r="L516" s="72"/>
      <c r="M516" s="71"/>
    </row>
    <row r="517" spans="1:13" x14ac:dyDescent="0.2">
      <c r="A517" s="71"/>
      <c r="B517" s="71"/>
      <c r="C517" s="71"/>
      <c r="D517" s="71"/>
      <c r="E517" s="71"/>
      <c r="F517" s="72"/>
      <c r="G517" s="71"/>
      <c r="H517" s="72"/>
      <c r="I517" s="71"/>
      <c r="J517" s="72"/>
      <c r="K517" s="72"/>
      <c r="L517" s="72"/>
      <c r="M517" s="71"/>
    </row>
    <row r="518" spans="1:13" x14ac:dyDescent="0.2">
      <c r="A518" s="71"/>
      <c r="B518" s="71"/>
      <c r="C518" s="71"/>
      <c r="D518" s="71"/>
      <c r="E518" s="71"/>
      <c r="F518" s="72"/>
      <c r="G518" s="71"/>
      <c r="H518" s="72"/>
      <c r="I518" s="71"/>
      <c r="J518" s="72"/>
      <c r="K518" s="72"/>
      <c r="L518" s="72"/>
      <c r="M518" s="71"/>
    </row>
    <row r="519" spans="1:13" x14ac:dyDescent="0.2">
      <c r="A519" s="71"/>
      <c r="B519" s="71"/>
      <c r="C519" s="71"/>
      <c r="D519" s="71"/>
      <c r="E519" s="71"/>
      <c r="F519" s="72"/>
      <c r="G519" s="71"/>
      <c r="H519" s="72"/>
      <c r="I519" s="71"/>
      <c r="J519" s="72"/>
      <c r="K519" s="72"/>
      <c r="L519" s="72"/>
      <c r="M519" s="71"/>
    </row>
    <row r="520" spans="1:13" x14ac:dyDescent="0.2">
      <c r="A520" s="71"/>
      <c r="B520" s="71"/>
      <c r="C520" s="71"/>
      <c r="D520" s="71"/>
      <c r="E520" s="71"/>
      <c r="F520" s="72"/>
      <c r="G520" s="71"/>
      <c r="H520" s="72"/>
      <c r="I520" s="71"/>
      <c r="J520" s="72"/>
      <c r="K520" s="72"/>
      <c r="L520" s="72"/>
      <c r="M520" s="71"/>
    </row>
    <row r="521" spans="1:13" x14ac:dyDescent="0.2">
      <c r="A521" s="71"/>
      <c r="B521" s="71"/>
      <c r="C521" s="71"/>
      <c r="D521" s="71"/>
      <c r="E521" s="71"/>
      <c r="F521" s="72"/>
      <c r="G521" s="71"/>
      <c r="H521" s="72"/>
      <c r="I521" s="71"/>
      <c r="J521" s="72"/>
      <c r="K521" s="72"/>
      <c r="L521" s="72"/>
      <c r="M521" s="71"/>
    </row>
    <row r="522" spans="1:13" x14ac:dyDescent="0.2">
      <c r="A522" s="71"/>
      <c r="B522" s="71"/>
      <c r="C522" s="71"/>
      <c r="D522" s="71"/>
      <c r="E522" s="71"/>
      <c r="F522" s="72"/>
      <c r="G522" s="71"/>
      <c r="H522" s="72"/>
      <c r="I522" s="71"/>
      <c r="J522" s="72"/>
      <c r="K522" s="72"/>
      <c r="L522" s="72"/>
      <c r="M522" s="71"/>
    </row>
    <row r="523" spans="1:13" x14ac:dyDescent="0.2">
      <c r="A523" s="71"/>
      <c r="B523" s="71"/>
      <c r="C523" s="71"/>
      <c r="D523" s="71"/>
      <c r="E523" s="71"/>
      <c r="F523" s="72"/>
      <c r="G523" s="71"/>
      <c r="H523" s="72"/>
      <c r="I523" s="71"/>
      <c r="J523" s="72"/>
      <c r="K523" s="72"/>
      <c r="L523" s="72"/>
      <c r="M523" s="71"/>
    </row>
    <row r="524" spans="1:13" x14ac:dyDescent="0.2">
      <c r="A524" s="71"/>
      <c r="B524" s="71"/>
      <c r="C524" s="71"/>
      <c r="D524" s="71"/>
      <c r="E524" s="71"/>
      <c r="F524" s="72"/>
      <c r="G524" s="71"/>
      <c r="H524" s="72"/>
      <c r="I524" s="71"/>
      <c r="J524" s="72"/>
      <c r="K524" s="72"/>
      <c r="L524" s="72"/>
      <c r="M524" s="71"/>
    </row>
    <row r="525" spans="1:13" x14ac:dyDescent="0.2">
      <c r="A525" s="71"/>
      <c r="B525" s="71"/>
      <c r="C525" s="71"/>
      <c r="D525" s="71"/>
      <c r="E525" s="71"/>
      <c r="F525" s="72"/>
      <c r="G525" s="71"/>
      <c r="H525" s="72"/>
      <c r="I525" s="71"/>
      <c r="J525" s="72"/>
      <c r="K525" s="72"/>
      <c r="L525" s="72"/>
      <c r="M525" s="71"/>
    </row>
    <row r="526" spans="1:13" x14ac:dyDescent="0.2">
      <c r="A526" s="71"/>
      <c r="B526" s="71"/>
      <c r="C526" s="71"/>
      <c r="D526" s="71"/>
      <c r="E526" s="71"/>
      <c r="F526" s="72"/>
      <c r="G526" s="71"/>
      <c r="H526" s="72"/>
      <c r="I526" s="71"/>
      <c r="J526" s="72"/>
      <c r="K526" s="72"/>
      <c r="L526" s="72"/>
      <c r="M526" s="71"/>
    </row>
    <row r="527" spans="1:13" x14ac:dyDescent="0.2">
      <c r="A527" s="71"/>
      <c r="B527" s="71"/>
      <c r="C527" s="71"/>
      <c r="D527" s="71"/>
      <c r="E527" s="71"/>
      <c r="F527" s="72"/>
      <c r="G527" s="71"/>
      <c r="H527" s="72"/>
      <c r="I527" s="71"/>
      <c r="J527" s="72"/>
      <c r="K527" s="72"/>
      <c r="L527" s="72"/>
      <c r="M527" s="71"/>
    </row>
    <row r="528" spans="1:13" x14ac:dyDescent="0.2">
      <c r="A528" s="71"/>
      <c r="B528" s="71"/>
      <c r="C528" s="71"/>
      <c r="D528" s="71"/>
      <c r="E528" s="71"/>
      <c r="F528" s="72"/>
      <c r="G528" s="71"/>
      <c r="H528" s="72"/>
      <c r="I528" s="71"/>
      <c r="J528" s="72"/>
      <c r="K528" s="72"/>
      <c r="L528" s="72"/>
      <c r="M528" s="71"/>
    </row>
    <row r="529" spans="1:13" x14ac:dyDescent="0.2">
      <c r="A529" s="71"/>
      <c r="B529" s="71"/>
      <c r="C529" s="71"/>
      <c r="D529" s="71"/>
      <c r="E529" s="71"/>
      <c r="F529" s="72"/>
      <c r="G529" s="71"/>
      <c r="H529" s="72"/>
      <c r="I529" s="71"/>
      <c r="J529" s="72"/>
      <c r="K529" s="72"/>
      <c r="L529" s="72"/>
      <c r="M529" s="71"/>
    </row>
    <row r="530" spans="1:13" x14ac:dyDescent="0.2">
      <c r="A530" s="71"/>
      <c r="B530" s="71"/>
      <c r="C530" s="71"/>
      <c r="D530" s="71"/>
      <c r="E530" s="71"/>
      <c r="F530" s="72"/>
      <c r="G530" s="71"/>
      <c r="H530" s="72"/>
      <c r="I530" s="71"/>
      <c r="J530" s="72"/>
      <c r="K530" s="72"/>
      <c r="L530" s="72"/>
      <c r="M530" s="71"/>
    </row>
    <row r="531" spans="1:13" x14ac:dyDescent="0.2">
      <c r="A531" s="71"/>
      <c r="B531" s="71"/>
      <c r="C531" s="71"/>
      <c r="D531" s="71"/>
      <c r="E531" s="71"/>
      <c r="F531" s="72"/>
      <c r="G531" s="71"/>
      <c r="H531" s="72"/>
      <c r="I531" s="71"/>
      <c r="J531" s="72"/>
      <c r="K531" s="72"/>
      <c r="L531" s="72"/>
      <c r="M531" s="71"/>
    </row>
    <row r="532" spans="1:13" x14ac:dyDescent="0.2">
      <c r="A532" s="71"/>
      <c r="B532" s="71"/>
      <c r="C532" s="71"/>
      <c r="D532" s="71"/>
      <c r="E532" s="71"/>
      <c r="F532" s="72"/>
      <c r="G532" s="71"/>
      <c r="H532" s="72"/>
      <c r="I532" s="71"/>
      <c r="J532" s="72"/>
      <c r="K532" s="72"/>
      <c r="L532" s="72"/>
      <c r="M532" s="71"/>
    </row>
    <row r="533" spans="1:13" x14ac:dyDescent="0.2">
      <c r="A533" s="71"/>
      <c r="B533" s="71"/>
      <c r="C533" s="71"/>
      <c r="D533" s="71"/>
      <c r="E533" s="71"/>
      <c r="F533" s="72"/>
      <c r="G533" s="71"/>
      <c r="H533" s="72"/>
      <c r="I533" s="71"/>
      <c r="J533" s="72"/>
      <c r="K533" s="72"/>
      <c r="L533" s="72"/>
      <c r="M533" s="71"/>
    </row>
    <row r="534" spans="1:13" x14ac:dyDescent="0.2">
      <c r="A534" s="71"/>
      <c r="B534" s="71"/>
      <c r="C534" s="71"/>
      <c r="D534" s="71"/>
      <c r="E534" s="71"/>
      <c r="F534" s="72"/>
      <c r="G534" s="71"/>
      <c r="H534" s="72"/>
      <c r="I534" s="71"/>
      <c r="J534" s="72"/>
      <c r="K534" s="72"/>
      <c r="L534" s="72"/>
      <c r="M534" s="71"/>
    </row>
    <row r="535" spans="1:13" x14ac:dyDescent="0.2">
      <c r="A535" s="71"/>
      <c r="B535" s="71"/>
      <c r="C535" s="71"/>
      <c r="D535" s="71"/>
      <c r="E535" s="71"/>
      <c r="F535" s="72"/>
      <c r="G535" s="71"/>
      <c r="H535" s="72"/>
      <c r="I535" s="71"/>
      <c r="J535" s="72"/>
      <c r="K535" s="72"/>
      <c r="L535" s="72"/>
      <c r="M535" s="71"/>
    </row>
    <row r="536" spans="1:13" x14ac:dyDescent="0.2">
      <c r="A536" s="71"/>
      <c r="B536" s="71"/>
      <c r="C536" s="71"/>
      <c r="D536" s="71"/>
      <c r="E536" s="71"/>
      <c r="F536" s="72"/>
      <c r="G536" s="71"/>
      <c r="H536" s="72"/>
      <c r="I536" s="71"/>
      <c r="J536" s="72"/>
      <c r="K536" s="72"/>
      <c r="L536" s="72"/>
      <c r="M536" s="71"/>
    </row>
    <row r="537" spans="1:13" x14ac:dyDescent="0.2">
      <c r="A537" s="71"/>
      <c r="B537" s="71"/>
      <c r="C537" s="71"/>
      <c r="D537" s="71"/>
      <c r="E537" s="71"/>
      <c r="F537" s="72"/>
      <c r="G537" s="71"/>
      <c r="H537" s="72"/>
      <c r="I537" s="71"/>
      <c r="J537" s="72"/>
      <c r="K537" s="72"/>
      <c r="L537" s="72"/>
      <c r="M537" s="71"/>
    </row>
    <row r="538" spans="1:13" x14ac:dyDescent="0.2">
      <c r="A538" s="71"/>
      <c r="B538" s="71"/>
      <c r="C538" s="71"/>
      <c r="D538" s="71"/>
      <c r="E538" s="71"/>
      <c r="F538" s="72"/>
      <c r="G538" s="71"/>
      <c r="H538" s="72"/>
      <c r="I538" s="71"/>
      <c r="J538" s="72"/>
      <c r="K538" s="72"/>
      <c r="L538" s="72"/>
      <c r="M538" s="71"/>
    </row>
    <row r="539" spans="1:13" x14ac:dyDescent="0.2">
      <c r="A539" s="71"/>
      <c r="B539" s="71"/>
      <c r="C539" s="71"/>
      <c r="D539" s="71"/>
      <c r="E539" s="71"/>
      <c r="F539" s="72"/>
      <c r="G539" s="71"/>
      <c r="H539" s="72"/>
      <c r="I539" s="71"/>
      <c r="J539" s="72"/>
      <c r="K539" s="72"/>
      <c r="L539" s="72"/>
      <c r="M539" s="71"/>
    </row>
    <row r="540" spans="1:13" x14ac:dyDescent="0.2">
      <c r="A540" s="71"/>
      <c r="B540" s="71"/>
      <c r="C540" s="71"/>
      <c r="D540" s="71"/>
      <c r="E540" s="71"/>
      <c r="F540" s="72"/>
      <c r="G540" s="71"/>
      <c r="H540" s="72"/>
      <c r="I540" s="71"/>
      <c r="J540" s="72"/>
      <c r="K540" s="72"/>
      <c r="L540" s="72"/>
      <c r="M540" s="71"/>
    </row>
    <row r="541" spans="1:13" x14ac:dyDescent="0.2">
      <c r="A541" s="71"/>
      <c r="B541" s="71"/>
      <c r="C541" s="71"/>
      <c r="D541" s="71"/>
      <c r="E541" s="71"/>
      <c r="F541" s="72"/>
      <c r="G541" s="71"/>
      <c r="H541" s="72"/>
      <c r="I541" s="71"/>
      <c r="J541" s="72"/>
      <c r="K541" s="72"/>
      <c r="L541" s="72"/>
      <c r="M541" s="71"/>
    </row>
    <row r="542" spans="1:13" x14ac:dyDescent="0.2">
      <c r="A542" s="71"/>
      <c r="B542" s="71"/>
      <c r="C542" s="71"/>
      <c r="D542" s="71"/>
      <c r="E542" s="71"/>
      <c r="F542" s="72"/>
      <c r="G542" s="71"/>
      <c r="H542" s="72"/>
      <c r="I542" s="71"/>
      <c r="J542" s="72"/>
      <c r="K542" s="72"/>
      <c r="L542" s="72"/>
      <c r="M542" s="71"/>
    </row>
    <row r="543" spans="1:13" x14ac:dyDescent="0.2">
      <c r="A543" s="71"/>
      <c r="B543" s="71"/>
      <c r="C543" s="71"/>
      <c r="D543" s="71"/>
      <c r="E543" s="71"/>
      <c r="F543" s="72"/>
      <c r="G543" s="71"/>
      <c r="H543" s="72"/>
      <c r="I543" s="71"/>
      <c r="J543" s="72"/>
      <c r="K543" s="72"/>
      <c r="L543" s="72"/>
      <c r="M543" s="71"/>
    </row>
    <row r="544" spans="1:13" x14ac:dyDescent="0.2">
      <c r="A544" s="71"/>
      <c r="B544" s="71"/>
      <c r="C544" s="71"/>
      <c r="D544" s="71"/>
      <c r="E544" s="71"/>
      <c r="F544" s="72"/>
      <c r="G544" s="71"/>
      <c r="H544" s="72"/>
      <c r="I544" s="71"/>
      <c r="J544" s="72"/>
      <c r="K544" s="72"/>
      <c r="L544" s="72"/>
      <c r="M544" s="71"/>
    </row>
    <row r="545" spans="1:13" x14ac:dyDescent="0.2">
      <c r="A545" s="71"/>
      <c r="B545" s="71"/>
      <c r="C545" s="71"/>
      <c r="D545" s="71"/>
      <c r="E545" s="71"/>
      <c r="F545" s="72"/>
      <c r="G545" s="71"/>
      <c r="H545" s="72"/>
      <c r="I545" s="71"/>
      <c r="J545" s="72"/>
      <c r="K545" s="72"/>
      <c r="L545" s="72"/>
      <c r="M545" s="71"/>
    </row>
    <row r="546" spans="1:13" x14ac:dyDescent="0.2">
      <c r="A546" s="71"/>
      <c r="B546" s="71"/>
      <c r="C546" s="71"/>
      <c r="D546" s="71"/>
      <c r="E546" s="71"/>
      <c r="F546" s="72"/>
      <c r="G546" s="71"/>
      <c r="H546" s="72"/>
      <c r="I546" s="71"/>
      <c r="J546" s="72"/>
      <c r="K546" s="72"/>
      <c r="L546" s="72"/>
      <c r="M546" s="71"/>
    </row>
    <row r="547" spans="1:13" x14ac:dyDescent="0.2">
      <c r="A547" s="71"/>
      <c r="B547" s="71"/>
      <c r="C547" s="71"/>
      <c r="D547" s="71"/>
      <c r="E547" s="71"/>
      <c r="F547" s="72"/>
      <c r="G547" s="71"/>
      <c r="H547" s="72"/>
      <c r="I547" s="71"/>
      <c r="J547" s="72"/>
      <c r="K547" s="72"/>
      <c r="L547" s="72"/>
      <c r="M547" s="71"/>
    </row>
    <row r="548" spans="1:13" x14ac:dyDescent="0.2">
      <c r="A548" s="71"/>
      <c r="B548" s="71"/>
      <c r="C548" s="71"/>
      <c r="D548" s="71"/>
      <c r="E548" s="71"/>
      <c r="F548" s="72"/>
      <c r="G548" s="71"/>
      <c r="H548" s="72"/>
      <c r="I548" s="71"/>
      <c r="J548" s="72"/>
      <c r="K548" s="72"/>
      <c r="L548" s="72"/>
      <c r="M548" s="71"/>
    </row>
    <row r="549" spans="1:13" x14ac:dyDescent="0.2">
      <c r="A549" s="71"/>
      <c r="B549" s="71"/>
      <c r="C549" s="71"/>
      <c r="D549" s="71"/>
      <c r="E549" s="71"/>
      <c r="F549" s="72"/>
      <c r="G549" s="71"/>
      <c r="H549" s="72"/>
      <c r="I549" s="71"/>
      <c r="J549" s="72"/>
      <c r="K549" s="72"/>
      <c r="L549" s="72"/>
      <c r="M549" s="71"/>
    </row>
    <row r="550" spans="1:13" x14ac:dyDescent="0.2">
      <c r="A550" s="71"/>
      <c r="B550" s="71"/>
      <c r="C550" s="71"/>
      <c r="D550" s="71"/>
      <c r="E550" s="71"/>
      <c r="F550" s="72"/>
      <c r="G550" s="71"/>
      <c r="H550" s="72"/>
      <c r="I550" s="71"/>
      <c r="J550" s="72"/>
      <c r="K550" s="72"/>
      <c r="L550" s="72"/>
      <c r="M550" s="71"/>
    </row>
    <row r="551" spans="1:13" x14ac:dyDescent="0.2">
      <c r="A551" s="71"/>
      <c r="B551" s="71"/>
      <c r="C551" s="71"/>
      <c r="D551" s="71"/>
      <c r="E551" s="71"/>
      <c r="F551" s="72"/>
      <c r="G551" s="71"/>
      <c r="H551" s="72"/>
      <c r="I551" s="71"/>
      <c r="J551" s="72"/>
      <c r="K551" s="72"/>
      <c r="L551" s="72"/>
      <c r="M551" s="71"/>
    </row>
    <row r="552" spans="1:13" x14ac:dyDescent="0.2">
      <c r="A552" s="71"/>
      <c r="B552" s="71"/>
      <c r="C552" s="71"/>
      <c r="D552" s="71"/>
      <c r="E552" s="71"/>
      <c r="F552" s="72"/>
      <c r="G552" s="71"/>
      <c r="H552" s="72"/>
      <c r="I552" s="71"/>
      <c r="J552" s="72"/>
      <c r="K552" s="72"/>
      <c r="L552" s="72"/>
      <c r="M552" s="71"/>
    </row>
    <row r="553" spans="1:13" x14ac:dyDescent="0.2">
      <c r="A553" s="71"/>
      <c r="B553" s="71"/>
      <c r="C553" s="71"/>
      <c r="D553" s="71"/>
      <c r="E553" s="71"/>
      <c r="F553" s="72"/>
      <c r="G553" s="71"/>
      <c r="H553" s="72"/>
      <c r="I553" s="71"/>
      <c r="J553" s="72"/>
      <c r="K553" s="72"/>
      <c r="L553" s="72"/>
      <c r="M553" s="71"/>
    </row>
    <row r="554" spans="1:13" x14ac:dyDescent="0.2">
      <c r="A554" s="71"/>
      <c r="B554" s="71"/>
      <c r="C554" s="71"/>
      <c r="D554" s="71"/>
      <c r="E554" s="71"/>
      <c r="F554" s="72"/>
      <c r="G554" s="71"/>
      <c r="H554" s="72"/>
      <c r="I554" s="71"/>
      <c r="J554" s="72"/>
      <c r="K554" s="72"/>
      <c r="L554" s="72"/>
      <c r="M554" s="71"/>
    </row>
    <row r="555" spans="1:13" x14ac:dyDescent="0.2">
      <c r="A555" s="71"/>
      <c r="B555" s="71"/>
      <c r="C555" s="71"/>
      <c r="D555" s="71"/>
      <c r="E555" s="71"/>
      <c r="F555" s="72"/>
      <c r="G555" s="71"/>
      <c r="H555" s="72"/>
      <c r="I555" s="71"/>
      <c r="J555" s="72"/>
      <c r="K555" s="72"/>
      <c r="L555" s="72"/>
      <c r="M555" s="71"/>
    </row>
    <row r="556" spans="1:13" x14ac:dyDescent="0.2">
      <c r="A556" s="71"/>
      <c r="B556" s="71"/>
      <c r="C556" s="71"/>
      <c r="D556" s="71"/>
      <c r="E556" s="71"/>
      <c r="F556" s="72"/>
      <c r="G556" s="71"/>
      <c r="H556" s="72"/>
      <c r="I556" s="71"/>
      <c r="J556" s="72"/>
      <c r="K556" s="72"/>
      <c r="L556" s="72"/>
      <c r="M556" s="71"/>
    </row>
    <row r="557" spans="1:13" x14ac:dyDescent="0.2">
      <c r="A557" s="71"/>
      <c r="B557" s="71"/>
      <c r="C557" s="71"/>
      <c r="D557" s="71"/>
      <c r="E557" s="71"/>
      <c r="F557" s="72"/>
      <c r="G557" s="71"/>
      <c r="H557" s="72"/>
      <c r="I557" s="71"/>
      <c r="J557" s="72"/>
      <c r="K557" s="72"/>
      <c r="L557" s="72"/>
      <c r="M557" s="71"/>
    </row>
    <row r="558" spans="1:13" x14ac:dyDescent="0.2">
      <c r="A558" s="71"/>
      <c r="B558" s="71"/>
      <c r="C558" s="71"/>
      <c r="D558" s="71"/>
      <c r="E558" s="71"/>
      <c r="F558" s="72"/>
      <c r="G558" s="71"/>
      <c r="H558" s="72"/>
      <c r="I558" s="71"/>
      <c r="J558" s="72"/>
      <c r="K558" s="72"/>
      <c r="L558" s="72"/>
      <c r="M558" s="71"/>
    </row>
    <row r="559" spans="1:13" x14ac:dyDescent="0.2">
      <c r="A559" s="71"/>
      <c r="B559" s="71"/>
      <c r="C559" s="71"/>
      <c r="D559" s="71"/>
      <c r="E559" s="71"/>
      <c r="F559" s="72"/>
      <c r="G559" s="71"/>
      <c r="H559" s="72"/>
      <c r="I559" s="71"/>
      <c r="J559" s="72"/>
      <c r="K559" s="72"/>
      <c r="L559" s="72"/>
      <c r="M559" s="71"/>
    </row>
    <row r="560" spans="1:13" x14ac:dyDescent="0.2">
      <c r="A560" s="71"/>
      <c r="B560" s="71"/>
      <c r="C560" s="71"/>
      <c r="D560" s="71"/>
      <c r="E560" s="71"/>
      <c r="F560" s="72"/>
      <c r="G560" s="71"/>
      <c r="H560" s="72"/>
      <c r="I560" s="71"/>
      <c r="J560" s="72"/>
      <c r="K560" s="72"/>
      <c r="L560" s="72"/>
      <c r="M560" s="71"/>
    </row>
    <row r="561" spans="1:13" x14ac:dyDescent="0.2">
      <c r="A561" s="71"/>
      <c r="B561" s="71"/>
      <c r="C561" s="71"/>
      <c r="D561" s="71"/>
      <c r="E561" s="71"/>
      <c r="F561" s="72"/>
      <c r="G561" s="71"/>
      <c r="H561" s="72"/>
      <c r="I561" s="71"/>
      <c r="J561" s="72"/>
      <c r="K561" s="72"/>
      <c r="L561" s="72"/>
      <c r="M561" s="71"/>
    </row>
    <row r="562" spans="1:13" x14ac:dyDescent="0.2">
      <c r="A562" s="71"/>
      <c r="B562" s="71"/>
      <c r="C562" s="71"/>
      <c r="D562" s="71"/>
      <c r="E562" s="71"/>
      <c r="F562" s="72"/>
      <c r="G562" s="71"/>
      <c r="H562" s="72"/>
      <c r="I562" s="71"/>
      <c r="J562" s="72"/>
      <c r="K562" s="72"/>
      <c r="L562" s="72"/>
      <c r="M562" s="71"/>
    </row>
    <row r="563" spans="1:13" x14ac:dyDescent="0.2">
      <c r="A563" s="71"/>
      <c r="B563" s="71"/>
      <c r="C563" s="71"/>
      <c r="D563" s="71"/>
      <c r="E563" s="71"/>
      <c r="F563" s="72"/>
      <c r="G563" s="71"/>
      <c r="H563" s="72"/>
      <c r="I563" s="71"/>
      <c r="J563" s="72"/>
      <c r="K563" s="72"/>
      <c r="L563" s="72"/>
      <c r="M563" s="71"/>
    </row>
    <row r="564" spans="1:13" x14ac:dyDescent="0.2">
      <c r="A564" s="71"/>
      <c r="B564" s="71"/>
      <c r="C564" s="71"/>
      <c r="D564" s="71"/>
      <c r="E564" s="71"/>
      <c r="F564" s="72"/>
      <c r="G564" s="71"/>
      <c r="H564" s="72"/>
      <c r="I564" s="71"/>
      <c r="J564" s="72"/>
      <c r="K564" s="72"/>
      <c r="L564" s="72"/>
      <c r="M564" s="71"/>
    </row>
    <row r="565" spans="1:13" x14ac:dyDescent="0.2">
      <c r="A565" s="71"/>
      <c r="B565" s="71"/>
      <c r="C565" s="71"/>
      <c r="D565" s="71"/>
      <c r="E565" s="71"/>
      <c r="F565" s="72"/>
      <c r="G565" s="71"/>
      <c r="H565" s="72"/>
      <c r="I565" s="71"/>
      <c r="J565" s="72"/>
      <c r="K565" s="72"/>
      <c r="L565" s="72"/>
      <c r="M565" s="71"/>
    </row>
    <row r="566" spans="1:13" x14ac:dyDescent="0.2">
      <c r="A566" s="71"/>
      <c r="B566" s="71"/>
      <c r="C566" s="71"/>
      <c r="D566" s="71"/>
      <c r="E566" s="71"/>
      <c r="F566" s="72"/>
      <c r="G566" s="71"/>
      <c r="H566" s="72"/>
      <c r="I566" s="71"/>
      <c r="J566" s="72"/>
      <c r="K566" s="72"/>
      <c r="L566" s="72"/>
      <c r="M566" s="71"/>
    </row>
    <row r="567" spans="1:13" x14ac:dyDescent="0.2">
      <c r="A567" s="71"/>
      <c r="B567" s="71"/>
      <c r="C567" s="71"/>
      <c r="D567" s="71"/>
      <c r="E567" s="71"/>
      <c r="F567" s="72"/>
      <c r="G567" s="71"/>
      <c r="H567" s="72"/>
      <c r="I567" s="71"/>
      <c r="J567" s="72"/>
      <c r="K567" s="72"/>
      <c r="L567" s="72"/>
      <c r="M567" s="71"/>
    </row>
    <row r="568" spans="1:13" x14ac:dyDescent="0.2">
      <c r="A568" s="71"/>
      <c r="B568" s="71"/>
      <c r="C568" s="71"/>
      <c r="D568" s="71"/>
      <c r="E568" s="71"/>
      <c r="F568" s="72"/>
      <c r="G568" s="71"/>
      <c r="H568" s="72"/>
      <c r="I568" s="71"/>
      <c r="J568" s="72"/>
      <c r="K568" s="72"/>
      <c r="L568" s="72"/>
      <c r="M568" s="71"/>
    </row>
    <row r="569" spans="1:13" x14ac:dyDescent="0.2">
      <c r="A569" s="71"/>
      <c r="B569" s="71"/>
      <c r="C569" s="71"/>
      <c r="D569" s="71"/>
      <c r="E569" s="71"/>
      <c r="F569" s="72"/>
      <c r="G569" s="71"/>
      <c r="H569" s="72"/>
      <c r="I569" s="71"/>
      <c r="J569" s="72"/>
      <c r="K569" s="72"/>
      <c r="L569" s="72"/>
      <c r="M569" s="71"/>
    </row>
    <row r="570" spans="1:13" x14ac:dyDescent="0.2">
      <c r="A570" s="71"/>
      <c r="B570" s="71"/>
      <c r="C570" s="71"/>
      <c r="D570" s="71"/>
      <c r="E570" s="71"/>
      <c r="F570" s="72"/>
      <c r="G570" s="71"/>
      <c r="H570" s="72"/>
      <c r="I570" s="71"/>
      <c r="J570" s="72"/>
      <c r="K570" s="72"/>
      <c r="L570" s="72"/>
      <c r="M570" s="71"/>
    </row>
    <row r="571" spans="1:13" x14ac:dyDescent="0.2">
      <c r="A571" s="71"/>
      <c r="B571" s="71"/>
      <c r="C571" s="71"/>
      <c r="D571" s="71"/>
      <c r="E571" s="71"/>
      <c r="F571" s="72"/>
      <c r="G571" s="71"/>
      <c r="H571" s="72"/>
      <c r="I571" s="71"/>
      <c r="J571" s="72"/>
      <c r="K571" s="72"/>
      <c r="L571" s="72"/>
      <c r="M571" s="71"/>
    </row>
    <row r="572" spans="1:13" x14ac:dyDescent="0.2">
      <c r="A572" s="71"/>
      <c r="B572" s="71"/>
      <c r="C572" s="71"/>
      <c r="D572" s="71"/>
      <c r="E572" s="71"/>
      <c r="F572" s="72"/>
      <c r="G572" s="71"/>
      <c r="H572" s="72"/>
      <c r="I572" s="71"/>
      <c r="J572" s="72"/>
      <c r="K572" s="72"/>
      <c r="L572" s="72"/>
      <c r="M572" s="71"/>
    </row>
    <row r="573" spans="1:13" x14ac:dyDescent="0.2">
      <c r="A573" s="71"/>
      <c r="B573" s="71"/>
      <c r="C573" s="71"/>
      <c r="D573" s="71"/>
      <c r="E573" s="71"/>
      <c r="F573" s="72"/>
      <c r="G573" s="71"/>
      <c r="H573" s="72"/>
      <c r="I573" s="71"/>
      <c r="J573" s="72"/>
      <c r="K573" s="72"/>
      <c r="L573" s="72"/>
      <c r="M573" s="71"/>
    </row>
    <row r="574" spans="1:13" x14ac:dyDescent="0.2">
      <c r="A574" s="71"/>
      <c r="B574" s="71"/>
      <c r="C574" s="71"/>
      <c r="D574" s="71"/>
      <c r="E574" s="71"/>
      <c r="F574" s="72"/>
      <c r="G574" s="71"/>
      <c r="H574" s="72"/>
      <c r="I574" s="71"/>
      <c r="J574" s="72"/>
      <c r="K574" s="72"/>
      <c r="L574" s="72"/>
      <c r="M574" s="71"/>
    </row>
    <row r="575" spans="1:13" x14ac:dyDescent="0.2">
      <c r="A575" s="71"/>
      <c r="B575" s="71"/>
      <c r="C575" s="71"/>
      <c r="D575" s="71"/>
      <c r="E575" s="71"/>
      <c r="F575" s="72"/>
      <c r="G575" s="71"/>
      <c r="H575" s="72"/>
      <c r="I575" s="71"/>
      <c r="J575" s="72"/>
      <c r="K575" s="72"/>
      <c r="L575" s="72"/>
      <c r="M575" s="71"/>
    </row>
    <row r="576" spans="1:13" x14ac:dyDescent="0.2">
      <c r="A576" s="71"/>
      <c r="B576" s="71"/>
      <c r="C576" s="71"/>
      <c r="D576" s="71"/>
      <c r="E576" s="71"/>
      <c r="F576" s="72"/>
      <c r="G576" s="71"/>
      <c r="H576" s="72"/>
      <c r="I576" s="71"/>
      <c r="J576" s="72"/>
      <c r="K576" s="72"/>
      <c r="L576" s="72"/>
      <c r="M576" s="71"/>
    </row>
    <row r="577" spans="1:13" x14ac:dyDescent="0.2">
      <c r="A577" s="71"/>
      <c r="B577" s="71"/>
      <c r="C577" s="71"/>
      <c r="D577" s="71"/>
      <c r="E577" s="71"/>
      <c r="F577" s="72"/>
      <c r="G577" s="71"/>
      <c r="H577" s="72"/>
      <c r="I577" s="71"/>
      <c r="J577" s="72"/>
      <c r="K577" s="72"/>
      <c r="L577" s="72"/>
      <c r="M577" s="71"/>
    </row>
    <row r="578" spans="1:13" x14ac:dyDescent="0.2">
      <c r="A578" s="71"/>
      <c r="B578" s="71"/>
      <c r="C578" s="71"/>
      <c r="D578" s="71"/>
      <c r="E578" s="71"/>
      <c r="F578" s="72"/>
      <c r="G578" s="71"/>
      <c r="H578" s="72"/>
      <c r="I578" s="71"/>
      <c r="J578" s="72"/>
      <c r="K578" s="72"/>
      <c r="L578" s="72"/>
      <c r="M578" s="71"/>
    </row>
    <row r="579" spans="1:13" x14ac:dyDescent="0.2">
      <c r="A579" s="71"/>
      <c r="B579" s="71"/>
      <c r="C579" s="71"/>
      <c r="D579" s="71"/>
      <c r="E579" s="71"/>
      <c r="F579" s="72"/>
      <c r="G579" s="71"/>
      <c r="H579" s="72"/>
      <c r="I579" s="71"/>
      <c r="J579" s="72"/>
      <c r="K579" s="72"/>
      <c r="L579" s="72"/>
      <c r="M579" s="71"/>
    </row>
    <row r="580" spans="1:13" x14ac:dyDescent="0.2">
      <c r="A580" s="71"/>
      <c r="B580" s="71"/>
      <c r="C580" s="71"/>
      <c r="D580" s="71"/>
      <c r="E580" s="71"/>
      <c r="F580" s="72"/>
      <c r="G580" s="71"/>
      <c r="H580" s="72"/>
      <c r="I580" s="71"/>
      <c r="J580" s="72"/>
      <c r="K580" s="72"/>
      <c r="L580" s="72"/>
      <c r="M580" s="71"/>
    </row>
    <row r="581" spans="1:13" x14ac:dyDescent="0.2">
      <c r="A581" s="71"/>
      <c r="B581" s="71"/>
      <c r="C581" s="71"/>
      <c r="D581" s="71"/>
      <c r="E581" s="71"/>
      <c r="F581" s="72"/>
      <c r="G581" s="71"/>
      <c r="H581" s="72"/>
      <c r="I581" s="71"/>
      <c r="J581" s="72"/>
      <c r="K581" s="72"/>
      <c r="L581" s="72"/>
      <c r="M581" s="71"/>
    </row>
    <row r="582" spans="1:13" x14ac:dyDescent="0.2">
      <c r="A582" s="71"/>
      <c r="B582" s="71"/>
      <c r="C582" s="71"/>
      <c r="D582" s="71"/>
      <c r="E582" s="71"/>
      <c r="F582" s="72"/>
      <c r="G582" s="71"/>
      <c r="H582" s="72"/>
      <c r="I582" s="71"/>
      <c r="J582" s="72"/>
      <c r="K582" s="72"/>
      <c r="L582" s="72"/>
      <c r="M582" s="71"/>
    </row>
    <row r="583" spans="1:13" x14ac:dyDescent="0.2">
      <c r="A583" s="71"/>
      <c r="B583" s="71"/>
      <c r="C583" s="71"/>
      <c r="D583" s="71"/>
      <c r="E583" s="71"/>
      <c r="F583" s="72"/>
      <c r="G583" s="71"/>
      <c r="H583" s="72"/>
      <c r="I583" s="71"/>
      <c r="J583" s="72"/>
      <c r="K583" s="72"/>
      <c r="L583" s="72"/>
      <c r="M583" s="71"/>
    </row>
    <row r="584" spans="1:13" x14ac:dyDescent="0.2">
      <c r="A584" s="71"/>
      <c r="B584" s="71"/>
      <c r="C584" s="71"/>
      <c r="D584" s="71"/>
      <c r="E584" s="71"/>
      <c r="F584" s="72"/>
      <c r="G584" s="71"/>
      <c r="H584" s="72"/>
      <c r="I584" s="71"/>
      <c r="J584" s="72"/>
      <c r="K584" s="72"/>
      <c r="L584" s="72"/>
      <c r="M584" s="71"/>
    </row>
    <row r="585" spans="1:13" x14ac:dyDescent="0.2">
      <c r="A585" s="71"/>
      <c r="B585" s="71"/>
      <c r="C585" s="71"/>
      <c r="D585" s="71"/>
      <c r="E585" s="71"/>
      <c r="F585" s="72"/>
      <c r="G585" s="71"/>
      <c r="H585" s="72"/>
      <c r="I585" s="71"/>
      <c r="J585" s="72"/>
      <c r="K585" s="72"/>
      <c r="L585" s="72"/>
      <c r="M585" s="71"/>
    </row>
    <row r="586" spans="1:13" x14ac:dyDescent="0.2">
      <c r="A586" s="71"/>
      <c r="B586" s="71"/>
      <c r="C586" s="71"/>
      <c r="D586" s="71"/>
      <c r="E586" s="71"/>
      <c r="F586" s="72"/>
      <c r="G586" s="71"/>
      <c r="H586" s="72"/>
      <c r="I586" s="71"/>
      <c r="J586" s="72"/>
      <c r="K586" s="72"/>
      <c r="L586" s="72"/>
      <c r="M586" s="71"/>
    </row>
    <row r="587" spans="1:13" x14ac:dyDescent="0.2">
      <c r="A587" s="71"/>
      <c r="B587" s="71"/>
      <c r="C587" s="71"/>
      <c r="D587" s="71"/>
      <c r="E587" s="71"/>
      <c r="F587" s="72"/>
      <c r="G587" s="71"/>
      <c r="H587" s="72"/>
      <c r="I587" s="71"/>
      <c r="J587" s="72"/>
      <c r="K587" s="72"/>
      <c r="L587" s="72"/>
      <c r="M587" s="71"/>
    </row>
    <row r="588" spans="1:13" x14ac:dyDescent="0.2">
      <c r="A588" s="71"/>
      <c r="B588" s="71"/>
      <c r="C588" s="71"/>
      <c r="D588" s="71"/>
      <c r="E588" s="71"/>
      <c r="F588" s="72"/>
      <c r="G588" s="71"/>
      <c r="H588" s="72"/>
      <c r="I588" s="71"/>
      <c r="J588" s="72"/>
      <c r="K588" s="72"/>
      <c r="L588" s="72"/>
      <c r="M588" s="71"/>
    </row>
    <row r="589" spans="1:13" x14ac:dyDescent="0.2">
      <c r="A589" s="71"/>
      <c r="B589" s="71"/>
      <c r="C589" s="71"/>
      <c r="D589" s="71"/>
      <c r="E589" s="71"/>
      <c r="F589" s="72"/>
      <c r="G589" s="71"/>
      <c r="H589" s="72"/>
      <c r="I589" s="71"/>
      <c r="J589" s="72"/>
      <c r="K589" s="72"/>
      <c r="L589" s="72"/>
      <c r="M589" s="71"/>
    </row>
    <row r="590" spans="1:13" x14ac:dyDescent="0.2">
      <c r="A590" s="71"/>
      <c r="B590" s="71"/>
      <c r="C590" s="71"/>
      <c r="D590" s="71"/>
      <c r="E590" s="71"/>
      <c r="F590" s="72"/>
      <c r="G590" s="71"/>
      <c r="H590" s="72"/>
      <c r="I590" s="71"/>
      <c r="J590" s="72"/>
      <c r="K590" s="72"/>
      <c r="L590" s="72"/>
      <c r="M590" s="71"/>
    </row>
    <row r="591" spans="1:13" x14ac:dyDescent="0.2">
      <c r="A591" s="71"/>
      <c r="B591" s="71"/>
      <c r="C591" s="71"/>
      <c r="D591" s="71"/>
      <c r="E591" s="71"/>
      <c r="F591" s="72"/>
      <c r="G591" s="71"/>
      <c r="H591" s="72"/>
      <c r="I591" s="71"/>
      <c r="J591" s="72"/>
      <c r="K591" s="72"/>
      <c r="L591" s="72"/>
      <c r="M591" s="71"/>
    </row>
    <row r="592" spans="1:13" x14ac:dyDescent="0.2">
      <c r="A592" s="71"/>
      <c r="B592" s="71"/>
      <c r="C592" s="71"/>
      <c r="D592" s="71"/>
      <c r="E592" s="71"/>
      <c r="F592" s="72"/>
      <c r="G592" s="71"/>
      <c r="H592" s="72"/>
      <c r="I592" s="71"/>
      <c r="J592" s="72"/>
      <c r="K592" s="72"/>
      <c r="L592" s="72"/>
      <c r="M592" s="71"/>
    </row>
    <row r="593" spans="1:13" x14ac:dyDescent="0.2">
      <c r="A593" s="71"/>
      <c r="B593" s="71"/>
      <c r="C593" s="71"/>
      <c r="D593" s="71"/>
      <c r="E593" s="71"/>
      <c r="F593" s="72"/>
      <c r="G593" s="71"/>
      <c r="H593" s="72"/>
      <c r="I593" s="71"/>
      <c r="J593" s="72"/>
      <c r="K593" s="72"/>
      <c r="L593" s="72"/>
      <c r="M593" s="71"/>
    </row>
    <row r="594" spans="1:13" x14ac:dyDescent="0.2">
      <c r="A594" s="71"/>
      <c r="B594" s="71"/>
      <c r="C594" s="71"/>
      <c r="D594" s="71"/>
      <c r="E594" s="71"/>
      <c r="F594" s="72"/>
      <c r="G594" s="71"/>
      <c r="H594" s="72"/>
      <c r="I594" s="71"/>
      <c r="J594" s="72"/>
      <c r="K594" s="72"/>
      <c r="L594" s="72"/>
      <c r="M594" s="71"/>
    </row>
    <row r="595" spans="1:13" x14ac:dyDescent="0.2">
      <c r="A595" s="71"/>
      <c r="B595" s="71"/>
      <c r="C595" s="71"/>
      <c r="D595" s="71"/>
      <c r="E595" s="71"/>
      <c r="F595" s="72"/>
      <c r="G595" s="71"/>
      <c r="H595" s="72"/>
      <c r="I595" s="71"/>
      <c r="J595" s="72"/>
      <c r="K595" s="72"/>
      <c r="L595" s="72"/>
      <c r="M595" s="71"/>
    </row>
    <row r="596" spans="1:13" x14ac:dyDescent="0.2">
      <c r="A596" s="71"/>
      <c r="B596" s="71"/>
      <c r="C596" s="71"/>
      <c r="D596" s="71"/>
      <c r="E596" s="71"/>
      <c r="F596" s="72"/>
      <c r="G596" s="71"/>
      <c r="H596" s="72"/>
      <c r="I596" s="71"/>
      <c r="J596" s="72"/>
      <c r="K596" s="72"/>
      <c r="L596" s="72"/>
      <c r="M596" s="71"/>
    </row>
    <row r="597" spans="1:13" x14ac:dyDescent="0.2">
      <c r="A597" s="71"/>
      <c r="B597" s="71"/>
      <c r="C597" s="71"/>
      <c r="D597" s="71"/>
      <c r="E597" s="71"/>
      <c r="F597" s="72"/>
      <c r="G597" s="71"/>
      <c r="H597" s="72"/>
      <c r="I597" s="71"/>
      <c r="J597" s="72"/>
      <c r="K597" s="72"/>
      <c r="L597" s="72"/>
      <c r="M597" s="71"/>
    </row>
    <row r="598" spans="1:13" x14ac:dyDescent="0.2">
      <c r="A598" s="71"/>
      <c r="B598" s="71"/>
      <c r="C598" s="71"/>
      <c r="D598" s="71"/>
      <c r="E598" s="71"/>
      <c r="F598" s="72"/>
      <c r="G598" s="71"/>
      <c r="H598" s="72"/>
      <c r="I598" s="71"/>
      <c r="J598" s="72"/>
      <c r="K598" s="72"/>
      <c r="L598" s="72"/>
      <c r="M598" s="71"/>
    </row>
    <row r="599" spans="1:13" x14ac:dyDescent="0.2">
      <c r="A599" s="71"/>
      <c r="B599" s="71"/>
      <c r="C599" s="71"/>
      <c r="D599" s="71"/>
      <c r="E599" s="71"/>
      <c r="F599" s="72"/>
      <c r="G599" s="71"/>
      <c r="H599" s="72"/>
      <c r="I599" s="71"/>
      <c r="J599" s="72"/>
      <c r="K599" s="72"/>
      <c r="L599" s="72"/>
      <c r="M599" s="71"/>
    </row>
    <row r="600" spans="1:13" x14ac:dyDescent="0.2">
      <c r="A600" s="71"/>
      <c r="B600" s="71"/>
      <c r="C600" s="71"/>
      <c r="D600" s="71"/>
      <c r="E600" s="71"/>
      <c r="F600" s="72"/>
      <c r="G600" s="71"/>
      <c r="H600" s="72"/>
      <c r="I600" s="71"/>
      <c r="J600" s="72"/>
      <c r="K600" s="72"/>
      <c r="L600" s="72"/>
      <c r="M600" s="71"/>
    </row>
    <row r="601" spans="1:13" x14ac:dyDescent="0.2">
      <c r="A601" s="71"/>
      <c r="B601" s="71"/>
      <c r="C601" s="71"/>
      <c r="D601" s="71"/>
      <c r="E601" s="71"/>
      <c r="F601" s="72"/>
      <c r="G601" s="71"/>
      <c r="H601" s="72"/>
      <c r="I601" s="71"/>
      <c r="J601" s="72"/>
      <c r="K601" s="72"/>
      <c r="L601" s="72"/>
      <c r="M601" s="71"/>
    </row>
    <row r="602" spans="1:13" x14ac:dyDescent="0.2">
      <c r="A602" s="71"/>
      <c r="B602" s="71"/>
      <c r="C602" s="71"/>
      <c r="D602" s="71"/>
      <c r="E602" s="71"/>
      <c r="F602" s="72"/>
      <c r="G602" s="71"/>
      <c r="H602" s="72"/>
      <c r="I602" s="71"/>
      <c r="J602" s="72"/>
      <c r="K602" s="72"/>
      <c r="L602" s="72"/>
      <c r="M602" s="71"/>
    </row>
    <row r="603" spans="1:13" x14ac:dyDescent="0.2">
      <c r="A603" s="71"/>
      <c r="B603" s="71"/>
      <c r="C603" s="71"/>
      <c r="D603" s="71"/>
      <c r="E603" s="71"/>
      <c r="F603" s="72"/>
      <c r="G603" s="71"/>
      <c r="H603" s="72"/>
      <c r="I603" s="71"/>
      <c r="J603" s="72"/>
      <c r="K603" s="72"/>
      <c r="L603" s="72"/>
      <c r="M603" s="71"/>
    </row>
    <row r="604" spans="1:13" x14ac:dyDescent="0.2">
      <c r="A604" s="71"/>
      <c r="B604" s="71"/>
      <c r="C604" s="71"/>
      <c r="D604" s="71"/>
      <c r="E604" s="71"/>
      <c r="F604" s="72"/>
      <c r="G604" s="71"/>
      <c r="H604" s="72"/>
      <c r="I604" s="71"/>
      <c r="J604" s="72"/>
      <c r="K604" s="72"/>
      <c r="L604" s="72"/>
      <c r="M604" s="71"/>
    </row>
    <row r="605" spans="1:13" x14ac:dyDescent="0.2">
      <c r="A605" s="71"/>
      <c r="B605" s="71"/>
      <c r="C605" s="71"/>
      <c r="D605" s="71"/>
      <c r="E605" s="71"/>
      <c r="F605" s="72"/>
      <c r="G605" s="71"/>
      <c r="H605" s="72"/>
      <c r="I605" s="71"/>
      <c r="J605" s="72"/>
      <c r="K605" s="72"/>
      <c r="L605" s="72"/>
      <c r="M605" s="71"/>
    </row>
    <row r="606" spans="1:13" x14ac:dyDescent="0.2">
      <c r="A606" s="71"/>
      <c r="B606" s="71"/>
      <c r="C606" s="71"/>
      <c r="D606" s="71"/>
      <c r="E606" s="71"/>
      <c r="F606" s="72"/>
      <c r="G606" s="71"/>
      <c r="H606" s="72"/>
      <c r="I606" s="71"/>
      <c r="J606" s="72"/>
      <c r="K606" s="72"/>
      <c r="L606" s="72"/>
      <c r="M606" s="71"/>
    </row>
    <row r="607" spans="1:13" x14ac:dyDescent="0.2">
      <c r="A607" s="71"/>
      <c r="B607" s="71"/>
      <c r="C607" s="71"/>
      <c r="D607" s="71"/>
      <c r="E607" s="71"/>
      <c r="F607" s="72"/>
      <c r="G607" s="71"/>
      <c r="H607" s="72"/>
      <c r="I607" s="71"/>
      <c r="J607" s="72"/>
      <c r="K607" s="72"/>
      <c r="L607" s="72"/>
      <c r="M607" s="71"/>
    </row>
    <row r="608" spans="1:13" x14ac:dyDescent="0.2">
      <c r="A608" s="71"/>
      <c r="B608" s="71"/>
      <c r="C608" s="71"/>
      <c r="D608" s="71"/>
      <c r="E608" s="71"/>
      <c r="F608" s="72"/>
      <c r="G608" s="71"/>
      <c r="H608" s="72"/>
      <c r="I608" s="71"/>
      <c r="J608" s="72"/>
      <c r="K608" s="72"/>
      <c r="L608" s="72"/>
      <c r="M608" s="71"/>
    </row>
    <row r="609" spans="1:13" x14ac:dyDescent="0.2">
      <c r="A609" s="71"/>
      <c r="B609" s="71"/>
      <c r="C609" s="71"/>
      <c r="D609" s="71"/>
      <c r="E609" s="71"/>
      <c r="F609" s="72"/>
      <c r="G609" s="71"/>
      <c r="H609" s="72"/>
      <c r="I609" s="71"/>
      <c r="J609" s="72"/>
      <c r="K609" s="72"/>
      <c r="L609" s="72"/>
      <c r="M609" s="71"/>
    </row>
    <row r="610" spans="1:13" x14ac:dyDescent="0.2">
      <c r="A610" s="71"/>
      <c r="B610" s="71"/>
      <c r="C610" s="71"/>
      <c r="D610" s="71"/>
      <c r="E610" s="71"/>
      <c r="F610" s="72"/>
      <c r="G610" s="71"/>
      <c r="H610" s="72"/>
      <c r="I610" s="71"/>
      <c r="J610" s="72"/>
      <c r="K610" s="72"/>
      <c r="L610" s="72"/>
      <c r="M610" s="71"/>
    </row>
    <row r="611" spans="1:13" x14ac:dyDescent="0.2">
      <c r="A611" s="71"/>
      <c r="B611" s="71"/>
      <c r="C611" s="71"/>
      <c r="D611" s="71"/>
      <c r="E611" s="71"/>
      <c r="F611" s="72"/>
      <c r="G611" s="71"/>
      <c r="H611" s="72"/>
      <c r="I611" s="71"/>
      <c r="J611" s="72"/>
      <c r="K611" s="72"/>
      <c r="L611" s="72"/>
      <c r="M611" s="71"/>
    </row>
    <row r="612" spans="1:13" x14ac:dyDescent="0.2">
      <c r="A612" s="71"/>
      <c r="B612" s="71"/>
      <c r="C612" s="71"/>
      <c r="D612" s="71"/>
      <c r="E612" s="71"/>
      <c r="F612" s="72"/>
      <c r="G612" s="71"/>
      <c r="H612" s="72"/>
      <c r="I612" s="71"/>
      <c r="J612" s="72"/>
      <c r="K612" s="72"/>
      <c r="L612" s="72"/>
      <c r="M612" s="71"/>
    </row>
    <row r="613" spans="1:13" x14ac:dyDescent="0.2">
      <c r="A613" s="71"/>
      <c r="B613" s="71"/>
      <c r="C613" s="71"/>
      <c r="D613" s="71"/>
      <c r="E613" s="71"/>
      <c r="F613" s="72"/>
      <c r="G613" s="71"/>
      <c r="H613" s="72"/>
      <c r="I613" s="71"/>
      <c r="J613" s="72"/>
      <c r="K613" s="72"/>
      <c r="L613" s="72"/>
      <c r="M613" s="71"/>
    </row>
    <row r="614" spans="1:13" x14ac:dyDescent="0.2">
      <c r="A614" s="71"/>
      <c r="B614" s="71"/>
      <c r="C614" s="71"/>
      <c r="D614" s="71"/>
      <c r="E614" s="71"/>
      <c r="F614" s="72"/>
      <c r="G614" s="71"/>
      <c r="H614" s="72"/>
      <c r="I614" s="71"/>
      <c r="J614" s="72"/>
      <c r="K614" s="72"/>
      <c r="L614" s="72"/>
      <c r="M614" s="71"/>
    </row>
    <row r="615" spans="1:13" x14ac:dyDescent="0.2">
      <c r="A615" s="71"/>
      <c r="B615" s="71"/>
      <c r="C615" s="71"/>
      <c r="D615" s="71"/>
      <c r="E615" s="71"/>
      <c r="F615" s="72"/>
      <c r="G615" s="71"/>
      <c r="H615" s="72"/>
      <c r="I615" s="71"/>
      <c r="J615" s="72"/>
      <c r="K615" s="72"/>
      <c r="L615" s="72"/>
      <c r="M615" s="71"/>
    </row>
    <row r="616" spans="1:13" x14ac:dyDescent="0.2">
      <c r="A616" s="71"/>
      <c r="B616" s="71"/>
      <c r="C616" s="71"/>
      <c r="D616" s="71"/>
      <c r="E616" s="71"/>
      <c r="F616" s="72"/>
      <c r="G616" s="71"/>
      <c r="H616" s="72"/>
      <c r="I616" s="71"/>
      <c r="J616" s="72"/>
      <c r="K616" s="72"/>
      <c r="L616" s="72"/>
      <c r="M616" s="71"/>
    </row>
    <row r="617" spans="1:13" x14ac:dyDescent="0.2">
      <c r="A617" s="71"/>
      <c r="B617" s="71"/>
      <c r="C617" s="71"/>
      <c r="D617" s="71"/>
      <c r="E617" s="71"/>
      <c r="F617" s="72"/>
      <c r="G617" s="71"/>
      <c r="H617" s="72"/>
      <c r="I617" s="71"/>
      <c r="J617" s="72"/>
      <c r="K617" s="72"/>
      <c r="L617" s="72"/>
      <c r="M617" s="71"/>
    </row>
    <row r="618" spans="1:13" x14ac:dyDescent="0.2">
      <c r="A618" s="71"/>
      <c r="B618" s="71"/>
      <c r="C618" s="71"/>
      <c r="D618" s="71"/>
      <c r="E618" s="71"/>
      <c r="F618" s="72"/>
      <c r="G618" s="71"/>
      <c r="H618" s="72"/>
      <c r="I618" s="71"/>
      <c r="J618" s="72"/>
      <c r="K618" s="72"/>
      <c r="L618" s="72"/>
      <c r="M618" s="71"/>
    </row>
    <row r="619" spans="1:13" x14ac:dyDescent="0.2">
      <c r="A619" s="71"/>
      <c r="B619" s="71"/>
      <c r="C619" s="71"/>
      <c r="D619" s="71"/>
      <c r="E619" s="71"/>
      <c r="F619" s="72"/>
      <c r="G619" s="71"/>
      <c r="H619" s="72"/>
      <c r="I619" s="71"/>
      <c r="J619" s="72"/>
      <c r="K619" s="72"/>
      <c r="L619" s="72"/>
      <c r="M619" s="71"/>
    </row>
    <row r="620" spans="1:13" x14ac:dyDescent="0.2">
      <c r="A620" s="71"/>
      <c r="B620" s="71"/>
      <c r="C620" s="71"/>
      <c r="D620" s="71"/>
      <c r="E620" s="71"/>
      <c r="F620" s="72"/>
      <c r="G620" s="71"/>
      <c r="H620" s="72"/>
      <c r="I620" s="71"/>
      <c r="J620" s="72"/>
      <c r="K620" s="72"/>
      <c r="L620" s="72"/>
      <c r="M620" s="71"/>
    </row>
    <row r="621" spans="1:13" x14ac:dyDescent="0.2">
      <c r="A621" s="71"/>
      <c r="B621" s="71"/>
      <c r="C621" s="71"/>
      <c r="D621" s="71"/>
      <c r="E621" s="71"/>
      <c r="F621" s="72"/>
      <c r="G621" s="71"/>
      <c r="H621" s="72"/>
      <c r="I621" s="71"/>
      <c r="J621" s="72"/>
      <c r="K621" s="72"/>
      <c r="L621" s="72"/>
      <c r="M621" s="71"/>
    </row>
    <row r="622" spans="1:13" x14ac:dyDescent="0.2">
      <c r="A622" s="71"/>
      <c r="B622" s="71"/>
      <c r="C622" s="71"/>
      <c r="D622" s="71"/>
      <c r="E622" s="71"/>
      <c r="F622" s="72"/>
      <c r="G622" s="71"/>
      <c r="H622" s="72"/>
      <c r="I622" s="71"/>
      <c r="J622" s="72"/>
      <c r="K622" s="72"/>
      <c r="L622" s="72"/>
      <c r="M622" s="71"/>
    </row>
    <row r="623" spans="1:13" x14ac:dyDescent="0.2">
      <c r="A623" s="71"/>
      <c r="B623" s="71"/>
      <c r="C623" s="71"/>
      <c r="D623" s="71"/>
      <c r="E623" s="71"/>
      <c r="F623" s="72"/>
      <c r="G623" s="71"/>
      <c r="H623" s="72"/>
      <c r="I623" s="71"/>
      <c r="J623" s="72"/>
      <c r="K623" s="72"/>
      <c r="L623" s="72"/>
      <c r="M623" s="71"/>
    </row>
    <row r="624" spans="1:13" x14ac:dyDescent="0.2">
      <c r="A624" s="71"/>
      <c r="B624" s="71"/>
      <c r="C624" s="71"/>
      <c r="D624" s="71"/>
      <c r="E624" s="71"/>
      <c r="F624" s="72"/>
      <c r="G624" s="71"/>
      <c r="H624" s="72"/>
      <c r="I624" s="71"/>
      <c r="J624" s="72"/>
      <c r="K624" s="72"/>
      <c r="L624" s="72"/>
      <c r="M624" s="71"/>
    </row>
    <row r="625" spans="1:13" x14ac:dyDescent="0.2">
      <c r="A625" s="71"/>
      <c r="B625" s="71"/>
      <c r="C625" s="71"/>
      <c r="D625" s="71"/>
      <c r="E625" s="71"/>
      <c r="F625" s="72"/>
      <c r="G625" s="71"/>
      <c r="H625" s="72"/>
      <c r="I625" s="71"/>
      <c r="J625" s="72"/>
      <c r="K625" s="72"/>
      <c r="L625" s="72"/>
      <c r="M625" s="71"/>
    </row>
    <row r="626" spans="1:13" x14ac:dyDescent="0.2">
      <c r="A626" s="71"/>
      <c r="B626" s="71"/>
      <c r="C626" s="71"/>
      <c r="D626" s="71"/>
      <c r="E626" s="71"/>
      <c r="F626" s="72"/>
      <c r="G626" s="71"/>
      <c r="H626" s="72"/>
      <c r="I626" s="71"/>
      <c r="J626" s="72"/>
      <c r="K626" s="72"/>
      <c r="L626" s="72"/>
      <c r="M626" s="71"/>
    </row>
    <row r="627" spans="1:13" x14ac:dyDescent="0.2">
      <c r="A627" s="71"/>
      <c r="B627" s="71"/>
      <c r="C627" s="71"/>
      <c r="D627" s="71"/>
      <c r="E627" s="71"/>
      <c r="F627" s="72"/>
      <c r="G627" s="71"/>
      <c r="H627" s="72"/>
      <c r="I627" s="71"/>
      <c r="J627" s="72"/>
      <c r="K627" s="72"/>
      <c r="L627" s="72"/>
      <c r="M627" s="71"/>
    </row>
    <row r="628" spans="1:13" x14ac:dyDescent="0.2">
      <c r="A628" s="71"/>
      <c r="B628" s="71"/>
      <c r="C628" s="71"/>
      <c r="D628" s="71"/>
      <c r="E628" s="71"/>
      <c r="F628" s="72"/>
      <c r="G628" s="71"/>
      <c r="H628" s="72"/>
      <c r="I628" s="71"/>
      <c r="J628" s="72"/>
      <c r="K628" s="72"/>
      <c r="L628" s="72"/>
      <c r="M628" s="71"/>
    </row>
    <row r="629" spans="1:13" x14ac:dyDescent="0.2">
      <c r="A629" s="71"/>
      <c r="B629" s="71"/>
      <c r="C629" s="71"/>
      <c r="D629" s="71"/>
      <c r="E629" s="71"/>
      <c r="F629" s="72"/>
      <c r="G629" s="71"/>
      <c r="H629" s="72"/>
      <c r="I629" s="71"/>
      <c r="J629" s="72"/>
      <c r="K629" s="72"/>
      <c r="L629" s="72"/>
      <c r="M629" s="71"/>
    </row>
    <row r="630" spans="1:13" x14ac:dyDescent="0.2">
      <c r="A630" s="71"/>
      <c r="B630" s="71"/>
      <c r="C630" s="71"/>
      <c r="D630" s="71"/>
      <c r="E630" s="71"/>
      <c r="F630" s="72"/>
      <c r="G630" s="71"/>
      <c r="H630" s="72"/>
      <c r="I630" s="71"/>
      <c r="J630" s="72"/>
      <c r="K630" s="72"/>
      <c r="L630" s="72"/>
      <c r="M630" s="71"/>
    </row>
    <row r="631" spans="1:13" x14ac:dyDescent="0.2">
      <c r="A631" s="71"/>
      <c r="B631" s="71"/>
      <c r="C631" s="71"/>
      <c r="D631" s="71"/>
      <c r="E631" s="71"/>
      <c r="F631" s="72"/>
      <c r="G631" s="71"/>
      <c r="H631" s="72"/>
      <c r="I631" s="71"/>
      <c r="J631" s="72"/>
      <c r="K631" s="72"/>
      <c r="L631" s="72"/>
      <c r="M631" s="71"/>
    </row>
    <row r="632" spans="1:13" x14ac:dyDescent="0.2">
      <c r="A632" s="71"/>
      <c r="B632" s="71"/>
      <c r="C632" s="71"/>
      <c r="D632" s="71"/>
      <c r="E632" s="71"/>
      <c r="F632" s="72"/>
      <c r="G632" s="71"/>
      <c r="H632" s="72"/>
      <c r="I632" s="71"/>
      <c r="J632" s="72"/>
      <c r="K632" s="72"/>
      <c r="L632" s="72"/>
      <c r="M632" s="71"/>
    </row>
    <row r="633" spans="1:13" x14ac:dyDescent="0.2">
      <c r="A633" s="71"/>
      <c r="B633" s="71"/>
      <c r="C633" s="71"/>
      <c r="D633" s="71"/>
      <c r="E633" s="71"/>
      <c r="F633" s="72"/>
      <c r="G633" s="71"/>
      <c r="H633" s="72"/>
      <c r="I633" s="71"/>
      <c r="J633" s="72"/>
      <c r="K633" s="72"/>
      <c r="L633" s="72"/>
      <c r="M633" s="71"/>
    </row>
    <row r="634" spans="1:13" x14ac:dyDescent="0.2">
      <c r="A634" s="71"/>
      <c r="B634" s="71"/>
      <c r="C634" s="71"/>
      <c r="D634" s="71"/>
      <c r="E634" s="71"/>
      <c r="F634" s="72"/>
      <c r="G634" s="71"/>
      <c r="H634" s="72"/>
      <c r="I634" s="71"/>
      <c r="J634" s="72"/>
      <c r="K634" s="72"/>
      <c r="L634" s="72"/>
      <c r="M634" s="71"/>
    </row>
    <row r="635" spans="1:13" x14ac:dyDescent="0.2">
      <c r="A635" s="71"/>
      <c r="B635" s="71"/>
      <c r="C635" s="71"/>
      <c r="D635" s="71"/>
      <c r="E635" s="71"/>
      <c r="F635" s="72"/>
      <c r="G635" s="71"/>
      <c r="H635" s="72"/>
      <c r="I635" s="71"/>
      <c r="J635" s="72"/>
      <c r="K635" s="72"/>
      <c r="L635" s="72"/>
      <c r="M635" s="71"/>
    </row>
    <row r="636" spans="1:13" x14ac:dyDescent="0.2">
      <c r="A636" s="71"/>
      <c r="B636" s="71"/>
      <c r="C636" s="71"/>
      <c r="D636" s="71"/>
      <c r="E636" s="71"/>
      <c r="F636" s="72"/>
      <c r="G636" s="71"/>
      <c r="H636" s="72"/>
      <c r="I636" s="71"/>
      <c r="J636" s="72"/>
      <c r="K636" s="72"/>
      <c r="L636" s="72"/>
      <c r="M636" s="71"/>
    </row>
    <row r="637" spans="1:13" x14ac:dyDescent="0.2">
      <c r="A637" s="71"/>
      <c r="B637" s="71"/>
      <c r="C637" s="71"/>
      <c r="D637" s="71"/>
      <c r="E637" s="71"/>
      <c r="F637" s="72"/>
      <c r="G637" s="71"/>
      <c r="H637" s="72"/>
      <c r="I637" s="71"/>
      <c r="J637" s="72"/>
      <c r="K637" s="72"/>
      <c r="L637" s="72"/>
      <c r="M637" s="71"/>
    </row>
    <row r="638" spans="1:13" x14ac:dyDescent="0.2">
      <c r="A638" s="71"/>
      <c r="B638" s="71"/>
      <c r="C638" s="71"/>
      <c r="D638" s="71"/>
      <c r="E638" s="71"/>
      <c r="F638" s="72"/>
      <c r="G638" s="71"/>
      <c r="H638" s="72"/>
      <c r="I638" s="71"/>
      <c r="J638" s="72"/>
      <c r="K638" s="72"/>
      <c r="L638" s="72"/>
      <c r="M638" s="71"/>
    </row>
    <row r="639" spans="1:13" x14ac:dyDescent="0.2">
      <c r="A639" s="71"/>
      <c r="B639" s="71"/>
      <c r="C639" s="71"/>
      <c r="D639" s="71"/>
      <c r="E639" s="71"/>
      <c r="F639" s="72"/>
      <c r="G639" s="71"/>
      <c r="H639" s="72"/>
      <c r="I639" s="71"/>
      <c r="J639" s="72"/>
      <c r="K639" s="72"/>
      <c r="L639" s="72"/>
      <c r="M639" s="71"/>
    </row>
    <row r="640" spans="1:13" x14ac:dyDescent="0.2">
      <c r="A640" s="71"/>
      <c r="B640" s="71"/>
      <c r="C640" s="71"/>
      <c r="D640" s="71"/>
      <c r="E640" s="71"/>
      <c r="F640" s="72"/>
      <c r="G640" s="71"/>
      <c r="H640" s="72"/>
      <c r="I640" s="71"/>
      <c r="J640" s="72"/>
      <c r="K640" s="72"/>
      <c r="L640" s="72"/>
      <c r="M640" s="71"/>
    </row>
    <row r="641" spans="1:13" x14ac:dyDescent="0.2">
      <c r="A641" s="71"/>
      <c r="B641" s="71"/>
      <c r="C641" s="71"/>
      <c r="D641" s="71"/>
      <c r="E641" s="71"/>
      <c r="F641" s="72"/>
      <c r="G641" s="71"/>
      <c r="H641" s="72"/>
      <c r="I641" s="71"/>
      <c r="J641" s="72"/>
      <c r="K641" s="72"/>
      <c r="L641" s="72"/>
      <c r="M641" s="71"/>
    </row>
    <row r="642" spans="1:13" x14ac:dyDescent="0.2">
      <c r="A642" s="71"/>
      <c r="B642" s="71"/>
      <c r="C642" s="71"/>
      <c r="D642" s="71"/>
      <c r="E642" s="71"/>
      <c r="F642" s="72"/>
      <c r="G642" s="71"/>
      <c r="H642" s="72"/>
      <c r="I642" s="71"/>
      <c r="J642" s="72"/>
      <c r="K642" s="72"/>
      <c r="L642" s="72"/>
      <c r="M642" s="71"/>
    </row>
    <row r="643" spans="1:13" x14ac:dyDescent="0.2">
      <c r="A643" s="71"/>
      <c r="B643" s="71"/>
      <c r="C643" s="71"/>
      <c r="D643" s="71"/>
      <c r="E643" s="71"/>
      <c r="F643" s="72"/>
      <c r="G643" s="71"/>
      <c r="H643" s="72"/>
      <c r="I643" s="71"/>
      <c r="J643" s="72"/>
      <c r="K643" s="72"/>
      <c r="L643" s="72"/>
      <c r="M643" s="71"/>
    </row>
    <row r="644" spans="1:13" x14ac:dyDescent="0.2">
      <c r="A644" s="71"/>
      <c r="B644" s="71"/>
      <c r="C644" s="71"/>
      <c r="D644" s="71"/>
      <c r="E644" s="71"/>
      <c r="F644" s="72"/>
      <c r="G644" s="71"/>
      <c r="H644" s="72"/>
      <c r="I644" s="71"/>
      <c r="J644" s="72"/>
      <c r="K644" s="72"/>
      <c r="L644" s="72"/>
      <c r="M644" s="71"/>
    </row>
    <row r="645" spans="1:13" x14ac:dyDescent="0.2">
      <c r="A645" s="71"/>
      <c r="B645" s="71"/>
      <c r="C645" s="71"/>
      <c r="D645" s="71"/>
      <c r="E645" s="71"/>
      <c r="F645" s="72"/>
      <c r="G645" s="71"/>
      <c r="H645" s="72"/>
      <c r="I645" s="71"/>
      <c r="J645" s="72"/>
      <c r="K645" s="72"/>
      <c r="L645" s="72"/>
      <c r="M645" s="71"/>
    </row>
    <row r="646" spans="1:13" x14ac:dyDescent="0.2">
      <c r="A646" s="71"/>
      <c r="B646" s="71"/>
      <c r="C646" s="71"/>
      <c r="D646" s="71"/>
      <c r="E646" s="71"/>
      <c r="F646" s="72"/>
      <c r="G646" s="71"/>
      <c r="H646" s="72"/>
      <c r="I646" s="71"/>
      <c r="J646" s="72"/>
      <c r="K646" s="72"/>
      <c r="L646" s="72"/>
      <c r="M646" s="71"/>
    </row>
    <row r="647" spans="1:13" x14ac:dyDescent="0.2">
      <c r="A647" s="71"/>
      <c r="B647" s="71"/>
      <c r="C647" s="71"/>
      <c r="D647" s="71"/>
      <c r="E647" s="71"/>
      <c r="F647" s="72"/>
      <c r="G647" s="71"/>
      <c r="H647" s="72"/>
      <c r="I647" s="71"/>
      <c r="J647" s="72"/>
      <c r="K647" s="72"/>
      <c r="L647" s="72"/>
      <c r="M647" s="71"/>
    </row>
    <row r="648" spans="1:13" x14ac:dyDescent="0.2">
      <c r="A648" s="71"/>
      <c r="B648" s="71"/>
      <c r="C648" s="71"/>
      <c r="D648" s="71"/>
      <c r="E648" s="71"/>
      <c r="F648" s="72"/>
      <c r="G648" s="71"/>
      <c r="H648" s="72"/>
      <c r="I648" s="71"/>
      <c r="J648" s="72"/>
      <c r="K648" s="72"/>
      <c r="L648" s="72"/>
      <c r="M648" s="71"/>
    </row>
    <row r="649" spans="1:13" x14ac:dyDescent="0.2">
      <c r="A649" s="71"/>
      <c r="B649" s="71"/>
      <c r="C649" s="71"/>
      <c r="D649" s="71"/>
      <c r="E649" s="71"/>
      <c r="F649" s="72"/>
      <c r="G649" s="71"/>
      <c r="H649" s="72"/>
      <c r="I649" s="71"/>
      <c r="J649" s="72"/>
      <c r="K649" s="72"/>
      <c r="L649" s="72"/>
      <c r="M649" s="71"/>
    </row>
    <row r="650" spans="1:13" x14ac:dyDescent="0.2">
      <c r="A650" s="71"/>
      <c r="B650" s="71"/>
      <c r="C650" s="71"/>
      <c r="D650" s="71"/>
      <c r="E650" s="71"/>
      <c r="F650" s="72"/>
      <c r="G650" s="71"/>
      <c r="H650" s="72"/>
      <c r="I650" s="71"/>
      <c r="J650" s="72"/>
      <c r="K650" s="72"/>
      <c r="L650" s="72"/>
      <c r="M650" s="71"/>
    </row>
    <row r="651" spans="1:13" x14ac:dyDescent="0.2">
      <c r="A651" s="71"/>
      <c r="B651" s="71"/>
      <c r="C651" s="71"/>
      <c r="D651" s="71"/>
      <c r="E651" s="71"/>
      <c r="F651" s="72"/>
      <c r="G651" s="71"/>
      <c r="H651" s="72"/>
      <c r="I651" s="71"/>
      <c r="J651" s="72"/>
      <c r="K651" s="72"/>
      <c r="L651" s="72"/>
      <c r="M651" s="71"/>
    </row>
    <row r="652" spans="1:13" x14ac:dyDescent="0.2">
      <c r="A652" s="71"/>
      <c r="B652" s="71"/>
      <c r="C652" s="71"/>
      <c r="D652" s="71"/>
      <c r="E652" s="71"/>
      <c r="F652" s="72"/>
      <c r="G652" s="71"/>
      <c r="H652" s="72"/>
      <c r="I652" s="71"/>
      <c r="J652" s="72"/>
      <c r="K652" s="72"/>
      <c r="L652" s="72"/>
      <c r="M652" s="71"/>
    </row>
    <row r="653" spans="1:13" x14ac:dyDescent="0.2">
      <c r="A653" s="71"/>
      <c r="B653" s="71"/>
      <c r="C653" s="71"/>
      <c r="D653" s="71"/>
      <c r="E653" s="71"/>
      <c r="F653" s="72"/>
      <c r="G653" s="71"/>
      <c r="H653" s="72"/>
      <c r="I653" s="71"/>
      <c r="J653" s="72"/>
      <c r="K653" s="72"/>
      <c r="L653" s="72"/>
      <c r="M653" s="71"/>
    </row>
    <row r="654" spans="1:13" x14ac:dyDescent="0.2">
      <c r="A654" s="71"/>
      <c r="B654" s="71"/>
      <c r="C654" s="71"/>
      <c r="D654" s="71"/>
      <c r="E654" s="71"/>
      <c r="F654" s="72"/>
      <c r="G654" s="71"/>
      <c r="H654" s="72"/>
      <c r="I654" s="71"/>
      <c r="J654" s="72"/>
      <c r="K654" s="72"/>
      <c r="L654" s="72"/>
      <c r="M654" s="71"/>
    </row>
    <row r="655" spans="1:13" x14ac:dyDescent="0.2">
      <c r="A655" s="71"/>
      <c r="B655" s="71"/>
      <c r="C655" s="71"/>
      <c r="D655" s="71"/>
      <c r="E655" s="71"/>
      <c r="F655" s="72"/>
      <c r="G655" s="71"/>
      <c r="H655" s="72"/>
      <c r="I655" s="71"/>
      <c r="J655" s="72"/>
      <c r="K655" s="72"/>
      <c r="L655" s="72"/>
      <c r="M655" s="71"/>
    </row>
    <row r="656" spans="1:13" x14ac:dyDescent="0.2">
      <c r="A656" s="71"/>
      <c r="B656" s="71"/>
      <c r="C656" s="71"/>
      <c r="D656" s="71"/>
      <c r="E656" s="71"/>
      <c r="F656" s="72"/>
      <c r="G656" s="71"/>
      <c r="H656" s="72"/>
      <c r="I656" s="71"/>
      <c r="J656" s="72"/>
      <c r="K656" s="72"/>
      <c r="L656" s="72"/>
      <c r="M656" s="71"/>
    </row>
    <row r="657" spans="1:13" x14ac:dyDescent="0.2">
      <c r="A657" s="71"/>
      <c r="B657" s="71"/>
      <c r="C657" s="71"/>
      <c r="D657" s="71"/>
      <c r="E657" s="71"/>
      <c r="F657" s="72"/>
      <c r="G657" s="71"/>
      <c r="H657" s="72"/>
      <c r="I657" s="71"/>
      <c r="J657" s="72"/>
      <c r="K657" s="72"/>
      <c r="L657" s="72"/>
      <c r="M657" s="71"/>
    </row>
    <row r="658" spans="1:13" x14ac:dyDescent="0.2">
      <c r="A658" s="71"/>
      <c r="B658" s="71"/>
      <c r="C658" s="71"/>
      <c r="D658" s="71"/>
      <c r="E658" s="71"/>
      <c r="F658" s="72"/>
      <c r="G658" s="71"/>
      <c r="H658" s="72"/>
      <c r="I658" s="71"/>
      <c r="J658" s="72"/>
      <c r="K658" s="72"/>
      <c r="L658" s="72"/>
      <c r="M658" s="71"/>
    </row>
    <row r="659" spans="1:13" x14ac:dyDescent="0.2">
      <c r="A659" s="71"/>
      <c r="B659" s="71"/>
      <c r="C659" s="71"/>
      <c r="D659" s="71"/>
      <c r="E659" s="71"/>
      <c r="F659" s="72"/>
      <c r="G659" s="71"/>
      <c r="H659" s="72"/>
      <c r="I659" s="71"/>
      <c r="J659" s="72"/>
      <c r="K659" s="72"/>
      <c r="L659" s="72"/>
      <c r="M659" s="71"/>
    </row>
    <row r="660" spans="1:13" x14ac:dyDescent="0.2">
      <c r="A660" s="71"/>
      <c r="B660" s="71"/>
      <c r="C660" s="71"/>
      <c r="D660" s="71"/>
      <c r="E660" s="71"/>
      <c r="F660" s="72"/>
      <c r="G660" s="71"/>
      <c r="H660" s="72"/>
      <c r="I660" s="71"/>
      <c r="J660" s="72"/>
      <c r="K660" s="72"/>
      <c r="L660" s="72"/>
      <c r="M660" s="71"/>
    </row>
    <row r="661" spans="1:13" x14ac:dyDescent="0.2">
      <c r="A661" s="71"/>
      <c r="B661" s="71"/>
      <c r="C661" s="71"/>
      <c r="D661" s="71"/>
      <c r="E661" s="71"/>
      <c r="F661" s="72"/>
      <c r="G661" s="71"/>
      <c r="H661" s="72"/>
      <c r="I661" s="71"/>
      <c r="J661" s="72"/>
      <c r="K661" s="72"/>
      <c r="L661" s="72"/>
      <c r="M661" s="71"/>
    </row>
    <row r="662" spans="1:13" x14ac:dyDescent="0.2">
      <c r="A662" s="71"/>
      <c r="B662" s="71"/>
      <c r="C662" s="71"/>
      <c r="D662" s="71"/>
      <c r="E662" s="71"/>
      <c r="F662" s="72"/>
      <c r="G662" s="71"/>
      <c r="H662" s="72"/>
      <c r="I662" s="71"/>
      <c r="J662" s="72"/>
      <c r="K662" s="72"/>
      <c r="L662" s="72"/>
      <c r="M662" s="71"/>
    </row>
    <row r="663" spans="1:13" x14ac:dyDescent="0.2">
      <c r="A663" s="71"/>
      <c r="B663" s="71"/>
      <c r="C663" s="71"/>
      <c r="D663" s="71"/>
      <c r="E663" s="71"/>
      <c r="F663" s="72"/>
      <c r="G663" s="71"/>
      <c r="H663" s="72"/>
      <c r="I663" s="71"/>
      <c r="J663" s="72"/>
      <c r="K663" s="72"/>
      <c r="L663" s="72"/>
      <c r="M663" s="71"/>
    </row>
    <row r="664" spans="1:13" x14ac:dyDescent="0.2">
      <c r="A664" s="71"/>
      <c r="B664" s="71"/>
      <c r="C664" s="71"/>
      <c r="D664" s="71"/>
      <c r="E664" s="71"/>
      <c r="F664" s="72"/>
      <c r="G664" s="71"/>
      <c r="H664" s="72"/>
      <c r="I664" s="71"/>
      <c r="J664" s="72"/>
      <c r="K664" s="72"/>
      <c r="L664" s="72"/>
      <c r="M664" s="71"/>
    </row>
    <row r="665" spans="1:13" x14ac:dyDescent="0.2">
      <c r="A665" s="71"/>
      <c r="B665" s="71"/>
      <c r="C665" s="71"/>
      <c r="D665" s="71"/>
      <c r="E665" s="71"/>
      <c r="F665" s="72"/>
      <c r="G665" s="71"/>
      <c r="H665" s="72"/>
      <c r="I665" s="71"/>
      <c r="J665" s="72"/>
      <c r="K665" s="72"/>
      <c r="L665" s="72"/>
      <c r="M665" s="71"/>
    </row>
    <row r="666" spans="1:13" x14ac:dyDescent="0.2">
      <c r="A666" s="71"/>
      <c r="B666" s="71"/>
      <c r="C666" s="71"/>
      <c r="D666" s="71"/>
      <c r="E666" s="71"/>
      <c r="F666" s="72"/>
      <c r="G666" s="71"/>
      <c r="H666" s="72"/>
      <c r="I666" s="71"/>
      <c r="J666" s="72"/>
      <c r="K666" s="72"/>
      <c r="L666" s="72"/>
      <c r="M666" s="71"/>
    </row>
    <row r="667" spans="1:13" x14ac:dyDescent="0.2">
      <c r="A667" s="71"/>
      <c r="B667" s="71"/>
      <c r="C667" s="71"/>
      <c r="D667" s="71"/>
      <c r="E667" s="71"/>
      <c r="F667" s="72"/>
      <c r="G667" s="71"/>
      <c r="H667" s="72"/>
      <c r="I667" s="71"/>
      <c r="J667" s="72"/>
      <c r="K667" s="72"/>
      <c r="L667" s="72"/>
      <c r="M667" s="71"/>
    </row>
    <row r="668" spans="1:13" x14ac:dyDescent="0.2">
      <c r="A668" s="71"/>
      <c r="B668" s="71"/>
      <c r="C668" s="71"/>
      <c r="D668" s="71"/>
      <c r="E668" s="71"/>
      <c r="F668" s="72"/>
      <c r="G668" s="71"/>
      <c r="H668" s="72"/>
      <c r="I668" s="71"/>
      <c r="J668" s="72"/>
      <c r="K668" s="72"/>
      <c r="L668" s="72"/>
      <c r="M668" s="71"/>
    </row>
    <row r="669" spans="1:13" x14ac:dyDescent="0.2">
      <c r="A669" s="71"/>
      <c r="B669" s="71"/>
      <c r="C669" s="71"/>
      <c r="D669" s="71"/>
      <c r="E669" s="71"/>
      <c r="F669" s="72"/>
      <c r="G669" s="71"/>
      <c r="H669" s="72"/>
      <c r="I669" s="71"/>
      <c r="J669" s="72"/>
      <c r="K669" s="72"/>
      <c r="L669" s="72"/>
      <c r="M669" s="71"/>
    </row>
    <row r="670" spans="1:13" x14ac:dyDescent="0.2">
      <c r="A670" s="71"/>
      <c r="B670" s="71"/>
      <c r="C670" s="71"/>
      <c r="D670" s="71"/>
      <c r="E670" s="71"/>
      <c r="F670" s="72"/>
      <c r="G670" s="71"/>
      <c r="H670" s="72"/>
      <c r="I670" s="71"/>
      <c r="J670" s="72"/>
      <c r="K670" s="72"/>
      <c r="L670" s="72"/>
      <c r="M670" s="71"/>
    </row>
    <row r="671" spans="1:13" x14ac:dyDescent="0.2">
      <c r="A671" s="71"/>
      <c r="B671" s="71"/>
      <c r="C671" s="71"/>
      <c r="D671" s="71"/>
      <c r="E671" s="71"/>
      <c r="F671" s="72"/>
      <c r="G671" s="71"/>
      <c r="H671" s="72"/>
      <c r="I671" s="71"/>
      <c r="J671" s="72"/>
      <c r="K671" s="72"/>
      <c r="L671" s="72"/>
      <c r="M671" s="71"/>
    </row>
    <row r="672" spans="1:13" x14ac:dyDescent="0.2">
      <c r="A672" s="71"/>
      <c r="B672" s="71"/>
      <c r="C672" s="71"/>
      <c r="D672" s="71"/>
      <c r="E672" s="71"/>
      <c r="F672" s="72"/>
      <c r="G672" s="71"/>
      <c r="H672" s="72"/>
      <c r="I672" s="71"/>
      <c r="J672" s="72"/>
      <c r="K672" s="72"/>
      <c r="L672" s="72"/>
      <c r="M672" s="71"/>
    </row>
    <row r="673" spans="1:13" x14ac:dyDescent="0.2">
      <c r="A673" s="71"/>
      <c r="B673" s="71"/>
      <c r="C673" s="71"/>
      <c r="D673" s="71"/>
      <c r="E673" s="71"/>
      <c r="F673" s="72"/>
      <c r="G673" s="71"/>
      <c r="H673" s="72"/>
      <c r="I673" s="71"/>
      <c r="J673" s="72"/>
      <c r="K673" s="72"/>
      <c r="L673" s="72"/>
      <c r="M673" s="71"/>
    </row>
    <row r="674" spans="1:13" x14ac:dyDescent="0.2">
      <c r="A674" s="71"/>
      <c r="B674" s="71"/>
      <c r="C674" s="71"/>
      <c r="D674" s="71"/>
      <c r="E674" s="71"/>
      <c r="F674" s="72"/>
      <c r="G674" s="71"/>
      <c r="H674" s="72"/>
      <c r="I674" s="71"/>
      <c r="J674" s="72"/>
      <c r="K674" s="72"/>
      <c r="L674" s="72"/>
      <c r="M674" s="71"/>
    </row>
    <row r="675" spans="1:13" x14ac:dyDescent="0.2">
      <c r="A675" s="71"/>
      <c r="B675" s="71"/>
      <c r="C675" s="71"/>
      <c r="D675" s="71"/>
      <c r="E675" s="71"/>
      <c r="F675" s="72"/>
      <c r="G675" s="71"/>
      <c r="H675" s="72"/>
      <c r="I675" s="71"/>
      <c r="J675" s="72"/>
      <c r="K675" s="72"/>
      <c r="L675" s="72"/>
      <c r="M675" s="71"/>
    </row>
    <row r="676" spans="1:13" x14ac:dyDescent="0.2">
      <c r="A676" s="71"/>
      <c r="B676" s="71"/>
      <c r="C676" s="71"/>
      <c r="D676" s="71"/>
      <c r="E676" s="71"/>
      <c r="F676" s="72"/>
      <c r="G676" s="71"/>
      <c r="H676" s="72"/>
      <c r="I676" s="71"/>
      <c r="J676" s="72"/>
      <c r="K676" s="72"/>
      <c r="L676" s="72"/>
      <c r="M676" s="71"/>
    </row>
    <row r="677" spans="1:13" x14ac:dyDescent="0.2">
      <c r="A677" s="71"/>
      <c r="B677" s="71"/>
      <c r="C677" s="71"/>
      <c r="D677" s="71"/>
      <c r="E677" s="71"/>
      <c r="F677" s="72"/>
      <c r="G677" s="71"/>
      <c r="H677" s="72"/>
      <c r="I677" s="71"/>
      <c r="J677" s="72"/>
      <c r="K677" s="72"/>
      <c r="L677" s="72"/>
      <c r="M677" s="71"/>
    </row>
    <row r="678" spans="1:13" x14ac:dyDescent="0.2">
      <c r="A678" s="71"/>
      <c r="B678" s="71"/>
      <c r="C678" s="71"/>
      <c r="D678" s="71"/>
      <c r="E678" s="71"/>
      <c r="F678" s="72"/>
      <c r="G678" s="71"/>
      <c r="H678" s="72"/>
      <c r="I678" s="71"/>
      <c r="J678" s="72"/>
      <c r="K678" s="72"/>
      <c r="L678" s="72"/>
      <c r="M678" s="71"/>
    </row>
    <row r="679" spans="1:13" x14ac:dyDescent="0.2">
      <c r="A679" s="71"/>
      <c r="B679" s="71"/>
      <c r="C679" s="71"/>
      <c r="D679" s="71"/>
      <c r="E679" s="71"/>
      <c r="F679" s="72"/>
      <c r="G679" s="71"/>
      <c r="H679" s="72"/>
      <c r="I679" s="71"/>
      <c r="J679" s="72"/>
      <c r="K679" s="72"/>
      <c r="L679" s="72"/>
      <c r="M679" s="71"/>
    </row>
    <row r="680" spans="1:13" x14ac:dyDescent="0.2">
      <c r="A680" s="71"/>
      <c r="B680" s="71"/>
      <c r="C680" s="71"/>
      <c r="D680" s="71"/>
      <c r="E680" s="71"/>
      <c r="F680" s="72"/>
      <c r="G680" s="71"/>
      <c r="H680" s="72"/>
      <c r="I680" s="71"/>
      <c r="J680" s="72"/>
      <c r="K680" s="72"/>
      <c r="L680" s="72"/>
      <c r="M680" s="71"/>
    </row>
    <row r="681" spans="1:13" x14ac:dyDescent="0.2">
      <c r="A681" s="71"/>
      <c r="B681" s="71"/>
      <c r="C681" s="71"/>
      <c r="D681" s="71"/>
      <c r="E681" s="71"/>
      <c r="F681" s="72"/>
      <c r="G681" s="71"/>
      <c r="H681" s="72"/>
      <c r="I681" s="71"/>
      <c r="J681" s="72"/>
      <c r="K681" s="72"/>
      <c r="L681" s="72"/>
      <c r="M681" s="71"/>
    </row>
    <row r="682" spans="1:13" x14ac:dyDescent="0.2">
      <c r="A682" s="71"/>
      <c r="B682" s="71"/>
      <c r="C682" s="71"/>
      <c r="D682" s="71"/>
      <c r="E682" s="71"/>
      <c r="F682" s="72"/>
      <c r="G682" s="71"/>
      <c r="H682" s="72"/>
      <c r="I682" s="71"/>
      <c r="J682" s="72"/>
      <c r="K682" s="72"/>
      <c r="L682" s="72"/>
      <c r="M682" s="71"/>
    </row>
    <row r="683" spans="1:13" x14ac:dyDescent="0.2">
      <c r="A683" s="71"/>
      <c r="B683" s="71"/>
      <c r="C683" s="71"/>
      <c r="D683" s="71"/>
      <c r="E683" s="71"/>
      <c r="F683" s="72"/>
      <c r="G683" s="71"/>
      <c r="H683" s="72"/>
      <c r="I683" s="71"/>
      <c r="J683" s="72"/>
      <c r="K683" s="72"/>
      <c r="L683" s="72"/>
      <c r="M683" s="71"/>
    </row>
    <row r="684" spans="1:13" x14ac:dyDescent="0.2">
      <c r="A684" s="71"/>
      <c r="B684" s="71"/>
      <c r="C684" s="71"/>
      <c r="D684" s="71"/>
      <c r="E684" s="71"/>
      <c r="F684" s="72"/>
      <c r="G684" s="71"/>
      <c r="H684" s="72"/>
      <c r="I684" s="71"/>
      <c r="J684" s="72"/>
      <c r="K684" s="72"/>
      <c r="L684" s="72"/>
      <c r="M684" s="71"/>
    </row>
    <row r="685" spans="1:13" x14ac:dyDescent="0.2">
      <c r="A685" s="71"/>
      <c r="B685" s="71"/>
      <c r="C685" s="71"/>
      <c r="D685" s="71"/>
      <c r="E685" s="71"/>
      <c r="F685" s="72"/>
      <c r="G685" s="71"/>
      <c r="H685" s="72"/>
      <c r="I685" s="71"/>
      <c r="J685" s="72"/>
      <c r="K685" s="72"/>
      <c r="L685" s="72"/>
      <c r="M685" s="71"/>
    </row>
    <row r="686" spans="1:13" x14ac:dyDescent="0.2">
      <c r="A686" s="71"/>
      <c r="B686" s="71"/>
      <c r="C686" s="71"/>
      <c r="D686" s="71"/>
      <c r="E686" s="71"/>
      <c r="F686" s="72"/>
      <c r="G686" s="71"/>
      <c r="H686" s="72"/>
      <c r="I686" s="71"/>
      <c r="J686" s="72"/>
      <c r="K686" s="72"/>
      <c r="L686" s="72"/>
      <c r="M686" s="71"/>
    </row>
    <row r="687" spans="1:13" x14ac:dyDescent="0.2">
      <c r="A687" s="71"/>
      <c r="B687" s="71"/>
      <c r="C687" s="71"/>
      <c r="D687" s="71"/>
      <c r="E687" s="71"/>
      <c r="F687" s="72"/>
      <c r="G687" s="71"/>
      <c r="H687" s="72"/>
      <c r="I687" s="71"/>
      <c r="J687" s="72"/>
      <c r="K687" s="72"/>
      <c r="L687" s="72"/>
      <c r="M687" s="71"/>
    </row>
    <row r="688" spans="1:13" x14ac:dyDescent="0.2">
      <c r="A688" s="71"/>
      <c r="B688" s="71"/>
      <c r="C688" s="71"/>
      <c r="D688" s="71"/>
      <c r="E688" s="71"/>
      <c r="F688" s="72"/>
      <c r="G688" s="71"/>
      <c r="H688" s="72"/>
      <c r="I688" s="71"/>
      <c r="J688" s="72"/>
      <c r="K688" s="72"/>
      <c r="L688" s="72"/>
      <c r="M688" s="71"/>
    </row>
    <row r="689" spans="1:13" x14ac:dyDescent="0.2">
      <c r="A689" s="71"/>
      <c r="B689" s="71"/>
      <c r="C689" s="71"/>
      <c r="D689" s="71"/>
      <c r="E689" s="71"/>
      <c r="F689" s="72"/>
      <c r="G689" s="71"/>
      <c r="H689" s="72"/>
      <c r="I689" s="71"/>
      <c r="J689" s="72"/>
      <c r="K689" s="72"/>
      <c r="L689" s="72"/>
      <c r="M689" s="71"/>
    </row>
    <row r="690" spans="1:13" x14ac:dyDescent="0.2">
      <c r="A690" s="71"/>
      <c r="B690" s="71"/>
      <c r="C690" s="71"/>
      <c r="D690" s="71"/>
      <c r="E690" s="71"/>
      <c r="F690" s="72"/>
      <c r="G690" s="71"/>
      <c r="H690" s="72"/>
      <c r="I690" s="71"/>
      <c r="J690" s="72"/>
      <c r="K690" s="72"/>
      <c r="L690" s="72"/>
      <c r="M690" s="71"/>
    </row>
    <row r="691" spans="1:13" x14ac:dyDescent="0.2">
      <c r="A691" s="71"/>
      <c r="B691" s="71"/>
      <c r="C691" s="71"/>
      <c r="D691" s="71"/>
      <c r="E691" s="71"/>
      <c r="F691" s="72"/>
      <c r="G691" s="71"/>
      <c r="H691" s="72"/>
      <c r="I691" s="71"/>
      <c r="J691" s="72"/>
      <c r="K691" s="72"/>
      <c r="L691" s="72"/>
      <c r="M691" s="71"/>
    </row>
    <row r="692" spans="1:13" x14ac:dyDescent="0.2">
      <c r="A692" s="71"/>
      <c r="B692" s="71"/>
      <c r="C692" s="71"/>
      <c r="D692" s="71"/>
      <c r="E692" s="71"/>
      <c r="F692" s="72"/>
      <c r="G692" s="71"/>
      <c r="H692" s="72"/>
      <c r="I692" s="71"/>
      <c r="J692" s="72"/>
      <c r="K692" s="72"/>
      <c r="L692" s="72"/>
      <c r="M692" s="71"/>
    </row>
    <row r="693" spans="1:13" x14ac:dyDescent="0.2">
      <c r="A693" s="71"/>
      <c r="B693" s="71"/>
      <c r="C693" s="71"/>
      <c r="D693" s="71"/>
      <c r="E693" s="71"/>
      <c r="F693" s="72"/>
      <c r="G693" s="71"/>
      <c r="H693" s="72"/>
      <c r="I693" s="71"/>
      <c r="J693" s="72"/>
      <c r="K693" s="72"/>
      <c r="L693" s="72"/>
      <c r="M693" s="71"/>
    </row>
    <row r="694" spans="1:13" x14ac:dyDescent="0.2">
      <c r="A694" s="71"/>
      <c r="B694" s="71"/>
      <c r="C694" s="71"/>
      <c r="D694" s="71"/>
      <c r="E694" s="71"/>
      <c r="F694" s="72"/>
      <c r="G694" s="71"/>
      <c r="H694" s="72"/>
      <c r="I694" s="71"/>
      <c r="J694" s="72"/>
      <c r="K694" s="72"/>
      <c r="L694" s="72"/>
      <c r="M694" s="71"/>
    </row>
    <row r="695" spans="1:13" x14ac:dyDescent="0.2">
      <c r="A695" s="71"/>
      <c r="B695" s="71"/>
      <c r="C695" s="71"/>
      <c r="D695" s="71"/>
      <c r="E695" s="71"/>
      <c r="F695" s="72"/>
      <c r="G695" s="71"/>
      <c r="H695" s="72"/>
      <c r="I695" s="71"/>
      <c r="J695" s="72"/>
      <c r="K695" s="72"/>
      <c r="L695" s="72"/>
      <c r="M695" s="71"/>
    </row>
    <row r="696" spans="1:13" x14ac:dyDescent="0.2">
      <c r="A696" s="71"/>
      <c r="B696" s="71"/>
      <c r="C696" s="71"/>
      <c r="D696" s="71"/>
      <c r="E696" s="71"/>
      <c r="F696" s="72"/>
      <c r="G696" s="71"/>
      <c r="H696" s="72"/>
      <c r="I696" s="71"/>
      <c r="J696" s="72"/>
      <c r="K696" s="72"/>
      <c r="L696" s="72"/>
      <c r="M696" s="71"/>
    </row>
    <row r="697" spans="1:13" x14ac:dyDescent="0.2">
      <c r="A697" s="71"/>
      <c r="B697" s="71"/>
      <c r="C697" s="71"/>
      <c r="D697" s="71"/>
      <c r="E697" s="71"/>
      <c r="F697" s="72"/>
      <c r="G697" s="71"/>
      <c r="H697" s="72"/>
      <c r="I697" s="71"/>
      <c r="J697" s="72"/>
      <c r="K697" s="72"/>
      <c r="L697" s="72"/>
      <c r="M697" s="71"/>
    </row>
    <row r="698" spans="1:13" x14ac:dyDescent="0.2">
      <c r="A698" s="71"/>
      <c r="B698" s="71"/>
      <c r="C698" s="71"/>
      <c r="D698" s="71"/>
      <c r="E698" s="71"/>
      <c r="F698" s="72"/>
      <c r="G698" s="71"/>
      <c r="H698" s="72"/>
      <c r="I698" s="71"/>
      <c r="J698" s="72"/>
      <c r="K698" s="72"/>
      <c r="L698" s="72"/>
      <c r="M698" s="71"/>
    </row>
    <row r="699" spans="1:13" x14ac:dyDescent="0.2">
      <c r="A699" s="71"/>
      <c r="B699" s="71"/>
      <c r="C699" s="71"/>
      <c r="D699" s="71"/>
      <c r="E699" s="71"/>
      <c r="F699" s="72"/>
      <c r="G699" s="71"/>
      <c r="H699" s="72"/>
      <c r="I699" s="71"/>
      <c r="J699" s="72"/>
      <c r="K699" s="72"/>
      <c r="L699" s="72"/>
      <c r="M699" s="71"/>
    </row>
    <row r="700" spans="1:13" x14ac:dyDescent="0.2">
      <c r="A700" s="71"/>
      <c r="B700" s="71"/>
      <c r="C700" s="71"/>
      <c r="D700" s="71"/>
      <c r="E700" s="71"/>
      <c r="F700" s="72"/>
      <c r="G700" s="71"/>
      <c r="H700" s="72"/>
      <c r="I700" s="71"/>
      <c r="J700" s="72"/>
      <c r="K700" s="72"/>
      <c r="L700" s="72"/>
      <c r="M700" s="71"/>
    </row>
    <row r="701" spans="1:13" x14ac:dyDescent="0.2">
      <c r="A701" s="71"/>
      <c r="B701" s="71"/>
      <c r="C701" s="71"/>
      <c r="D701" s="71"/>
      <c r="E701" s="71"/>
      <c r="F701" s="72"/>
      <c r="G701" s="71"/>
      <c r="H701" s="72"/>
      <c r="I701" s="71"/>
      <c r="J701" s="72"/>
      <c r="K701" s="72"/>
      <c r="L701" s="72"/>
      <c r="M701" s="71"/>
    </row>
    <row r="702" spans="1:13" x14ac:dyDescent="0.2">
      <c r="A702" s="71"/>
      <c r="B702" s="71"/>
      <c r="C702" s="71"/>
      <c r="D702" s="71"/>
      <c r="E702" s="71"/>
      <c r="F702" s="72"/>
      <c r="G702" s="71"/>
      <c r="H702" s="72"/>
      <c r="I702" s="71"/>
      <c r="J702" s="72"/>
      <c r="K702" s="72"/>
      <c r="L702" s="72"/>
      <c r="M702" s="71"/>
    </row>
    <row r="703" spans="1:13" x14ac:dyDescent="0.2">
      <c r="A703" s="71"/>
      <c r="B703" s="71"/>
      <c r="C703" s="71"/>
      <c r="D703" s="71"/>
      <c r="E703" s="71"/>
      <c r="F703" s="72"/>
      <c r="G703" s="71"/>
      <c r="H703" s="72"/>
      <c r="I703" s="71"/>
      <c r="J703" s="72"/>
      <c r="K703" s="72"/>
      <c r="L703" s="72"/>
      <c r="M703" s="71"/>
    </row>
    <row r="704" spans="1:13" x14ac:dyDescent="0.2">
      <c r="A704" s="71"/>
      <c r="B704" s="71"/>
      <c r="C704" s="71"/>
      <c r="D704" s="71"/>
      <c r="E704" s="71"/>
      <c r="F704" s="72"/>
      <c r="G704" s="71"/>
      <c r="H704" s="72"/>
      <c r="I704" s="71"/>
      <c r="J704" s="72"/>
      <c r="K704" s="72"/>
      <c r="L704" s="72"/>
      <c r="M704" s="71"/>
    </row>
    <row r="705" spans="1:13" x14ac:dyDescent="0.2">
      <c r="A705" s="71"/>
      <c r="B705" s="71"/>
      <c r="C705" s="71"/>
      <c r="D705" s="71"/>
      <c r="E705" s="71"/>
      <c r="F705" s="72"/>
      <c r="G705" s="71"/>
      <c r="H705" s="72"/>
      <c r="I705" s="71"/>
      <c r="J705" s="72"/>
      <c r="K705" s="72"/>
      <c r="L705" s="72"/>
      <c r="M705" s="71"/>
    </row>
    <row r="706" spans="1:13" x14ac:dyDescent="0.2">
      <c r="A706" s="71"/>
      <c r="B706" s="71"/>
      <c r="C706" s="71"/>
      <c r="D706" s="71"/>
      <c r="E706" s="71"/>
      <c r="F706" s="72"/>
      <c r="G706" s="71"/>
      <c r="H706" s="72"/>
      <c r="I706" s="71"/>
      <c r="J706" s="72"/>
      <c r="K706" s="72"/>
      <c r="L706" s="72"/>
      <c r="M706" s="71"/>
    </row>
    <row r="707" spans="1:13" x14ac:dyDescent="0.2">
      <c r="A707" s="71"/>
      <c r="B707" s="71"/>
      <c r="C707" s="71"/>
      <c r="D707" s="71"/>
      <c r="E707" s="71"/>
      <c r="F707" s="72"/>
      <c r="G707" s="71"/>
      <c r="H707" s="72"/>
      <c r="I707" s="71"/>
      <c r="J707" s="72"/>
      <c r="K707" s="72"/>
      <c r="L707" s="72"/>
      <c r="M707" s="71"/>
    </row>
    <row r="708" spans="1:13" x14ac:dyDescent="0.2">
      <c r="A708" s="71"/>
      <c r="B708" s="71"/>
      <c r="C708" s="71"/>
      <c r="D708" s="71"/>
      <c r="E708" s="71"/>
      <c r="F708" s="72"/>
      <c r="G708" s="71"/>
      <c r="H708" s="72"/>
      <c r="I708" s="71"/>
      <c r="J708" s="72"/>
      <c r="K708" s="72"/>
      <c r="L708" s="72"/>
      <c r="M708" s="71"/>
    </row>
    <row r="709" spans="1:13" x14ac:dyDescent="0.2">
      <c r="A709" s="71"/>
      <c r="B709" s="71"/>
      <c r="C709" s="71"/>
      <c r="D709" s="71"/>
      <c r="E709" s="71"/>
      <c r="F709" s="72"/>
      <c r="G709" s="71"/>
      <c r="H709" s="72"/>
      <c r="I709" s="71"/>
      <c r="J709" s="72"/>
      <c r="K709" s="72"/>
      <c r="L709" s="72"/>
      <c r="M709" s="71"/>
    </row>
    <row r="710" spans="1:13" x14ac:dyDescent="0.2">
      <c r="A710" s="71"/>
      <c r="B710" s="71"/>
      <c r="C710" s="71"/>
      <c r="D710" s="71"/>
      <c r="E710" s="71"/>
      <c r="F710" s="72"/>
      <c r="G710" s="71"/>
      <c r="H710" s="72"/>
      <c r="I710" s="71"/>
      <c r="J710" s="72"/>
      <c r="K710" s="72"/>
      <c r="L710" s="72"/>
      <c r="M710" s="71"/>
    </row>
    <row r="711" spans="1:13" x14ac:dyDescent="0.2">
      <c r="A711" s="71"/>
      <c r="B711" s="71"/>
      <c r="C711" s="71"/>
      <c r="D711" s="71"/>
      <c r="E711" s="71"/>
      <c r="F711" s="72"/>
      <c r="G711" s="71"/>
      <c r="H711" s="72"/>
      <c r="I711" s="71"/>
      <c r="J711" s="72"/>
      <c r="K711" s="72"/>
      <c r="L711" s="72"/>
      <c r="M711" s="71"/>
    </row>
    <row r="712" spans="1:13" x14ac:dyDescent="0.2">
      <c r="A712" s="71"/>
      <c r="B712" s="71"/>
      <c r="C712" s="71"/>
      <c r="D712" s="71"/>
      <c r="E712" s="71"/>
      <c r="F712" s="72"/>
      <c r="G712" s="71"/>
      <c r="H712" s="72"/>
      <c r="I712" s="71"/>
      <c r="J712" s="72"/>
      <c r="K712" s="72"/>
      <c r="L712" s="72"/>
      <c r="M712" s="71"/>
    </row>
    <row r="713" spans="1:13" x14ac:dyDescent="0.2">
      <c r="A713" s="71"/>
      <c r="B713" s="71"/>
      <c r="C713" s="71"/>
      <c r="D713" s="71"/>
      <c r="E713" s="71"/>
      <c r="F713" s="72"/>
      <c r="G713" s="71"/>
      <c r="H713" s="72"/>
      <c r="I713" s="71"/>
      <c r="J713" s="72"/>
      <c r="K713" s="72"/>
      <c r="L713" s="72"/>
      <c r="M713" s="71"/>
    </row>
    <row r="714" spans="1:13" x14ac:dyDescent="0.2">
      <c r="A714" s="71"/>
      <c r="B714" s="71"/>
      <c r="C714" s="71"/>
      <c r="D714" s="71"/>
      <c r="E714" s="71"/>
      <c r="F714" s="72"/>
      <c r="G714" s="71"/>
      <c r="H714" s="72"/>
      <c r="I714" s="71"/>
      <c r="J714" s="72"/>
      <c r="K714" s="72"/>
      <c r="L714" s="72"/>
      <c r="M714" s="71"/>
    </row>
    <row r="715" spans="1:13" x14ac:dyDescent="0.2">
      <c r="A715" s="71"/>
      <c r="B715" s="71"/>
      <c r="C715" s="71"/>
      <c r="D715" s="71"/>
      <c r="E715" s="71"/>
      <c r="F715" s="72"/>
      <c r="G715" s="71"/>
      <c r="H715" s="72"/>
      <c r="I715" s="71"/>
      <c r="J715" s="72"/>
      <c r="K715" s="72"/>
      <c r="L715" s="72"/>
      <c r="M715" s="71"/>
    </row>
    <row r="716" spans="1:13" x14ac:dyDescent="0.2">
      <c r="A716" s="71"/>
      <c r="B716" s="71"/>
      <c r="C716" s="71"/>
      <c r="D716" s="71"/>
      <c r="E716" s="71"/>
      <c r="F716" s="72"/>
      <c r="G716" s="71"/>
      <c r="H716" s="72"/>
      <c r="I716" s="71"/>
      <c r="J716" s="72"/>
      <c r="K716" s="72"/>
      <c r="L716" s="72"/>
      <c r="M716" s="71"/>
    </row>
    <row r="717" spans="1:13" x14ac:dyDescent="0.2">
      <c r="A717" s="71"/>
      <c r="B717" s="71"/>
      <c r="C717" s="71"/>
      <c r="D717" s="71"/>
      <c r="E717" s="71"/>
      <c r="F717" s="72"/>
      <c r="G717" s="71"/>
      <c r="H717" s="72"/>
      <c r="I717" s="71"/>
      <c r="J717" s="72"/>
      <c r="K717" s="72"/>
      <c r="L717" s="72"/>
      <c r="M717" s="71"/>
    </row>
    <row r="718" spans="1:13" x14ac:dyDescent="0.2">
      <c r="A718" s="71"/>
      <c r="B718" s="71"/>
      <c r="C718" s="71"/>
      <c r="D718" s="71"/>
      <c r="E718" s="71"/>
      <c r="F718" s="72"/>
      <c r="G718" s="71"/>
      <c r="H718" s="72"/>
      <c r="I718" s="71"/>
      <c r="J718" s="72"/>
      <c r="K718" s="72"/>
      <c r="L718" s="72"/>
      <c r="M718" s="71"/>
    </row>
    <row r="719" spans="1:13" x14ac:dyDescent="0.2">
      <c r="A719" s="71"/>
      <c r="B719" s="71"/>
      <c r="C719" s="71"/>
      <c r="D719" s="71"/>
      <c r="E719" s="71"/>
      <c r="F719" s="72"/>
      <c r="G719" s="71"/>
      <c r="H719" s="72"/>
      <c r="I719" s="71"/>
      <c r="J719" s="72"/>
      <c r="K719" s="72"/>
      <c r="L719" s="72"/>
      <c r="M719" s="71"/>
    </row>
    <row r="720" spans="1:13" x14ac:dyDescent="0.2">
      <c r="A720" s="71"/>
      <c r="B720" s="71"/>
      <c r="C720" s="71"/>
      <c r="D720" s="71"/>
      <c r="E720" s="71"/>
      <c r="F720" s="72"/>
      <c r="G720" s="71"/>
      <c r="H720" s="72"/>
      <c r="I720" s="71"/>
      <c r="J720" s="72"/>
      <c r="K720" s="72"/>
      <c r="L720" s="72"/>
      <c r="M720" s="71"/>
    </row>
    <row r="721" spans="1:13" x14ac:dyDescent="0.2">
      <c r="A721" s="71"/>
      <c r="B721" s="71"/>
      <c r="C721" s="71"/>
      <c r="D721" s="71"/>
      <c r="E721" s="71"/>
      <c r="F721" s="72"/>
      <c r="G721" s="71"/>
      <c r="H721" s="72"/>
      <c r="I721" s="71"/>
      <c r="J721" s="72"/>
      <c r="K721" s="72"/>
      <c r="L721" s="72"/>
      <c r="M721" s="71"/>
    </row>
    <row r="722" spans="1:13" x14ac:dyDescent="0.2">
      <c r="A722" s="71"/>
      <c r="B722" s="71"/>
      <c r="C722" s="71"/>
      <c r="D722" s="71"/>
      <c r="E722" s="71"/>
      <c r="F722" s="72"/>
      <c r="G722" s="71"/>
      <c r="H722" s="72"/>
      <c r="I722" s="71"/>
      <c r="J722" s="72"/>
      <c r="K722" s="72"/>
      <c r="L722" s="72"/>
      <c r="M722" s="71"/>
    </row>
    <row r="723" spans="1:13" x14ac:dyDescent="0.2">
      <c r="A723" s="71"/>
      <c r="B723" s="71"/>
      <c r="C723" s="71"/>
      <c r="D723" s="71"/>
      <c r="E723" s="71"/>
      <c r="F723" s="72"/>
      <c r="G723" s="71"/>
      <c r="H723" s="72"/>
      <c r="I723" s="71"/>
      <c r="J723" s="72"/>
      <c r="K723" s="72"/>
      <c r="L723" s="72"/>
      <c r="M723" s="71"/>
    </row>
    <row r="724" spans="1:13" x14ac:dyDescent="0.2">
      <c r="A724" s="71"/>
      <c r="B724" s="71"/>
      <c r="C724" s="71"/>
      <c r="D724" s="71"/>
      <c r="E724" s="71"/>
      <c r="F724" s="72"/>
      <c r="G724" s="71"/>
      <c r="H724" s="72"/>
      <c r="I724" s="71"/>
      <c r="J724" s="72"/>
      <c r="K724" s="72"/>
      <c r="L724" s="72"/>
      <c r="M724" s="71"/>
    </row>
    <row r="725" spans="1:13" x14ac:dyDescent="0.2">
      <c r="A725" s="71"/>
      <c r="B725" s="71"/>
      <c r="C725" s="71"/>
      <c r="D725" s="71"/>
      <c r="E725" s="71"/>
      <c r="F725" s="72"/>
      <c r="G725" s="71"/>
      <c r="H725" s="72"/>
      <c r="I725" s="71"/>
      <c r="J725" s="72"/>
      <c r="K725" s="72"/>
      <c r="L725" s="72"/>
      <c r="M725" s="71"/>
    </row>
    <row r="726" spans="1:13" x14ac:dyDescent="0.2">
      <c r="A726" s="71"/>
      <c r="B726" s="71"/>
      <c r="C726" s="71"/>
      <c r="D726" s="71"/>
      <c r="E726" s="71"/>
      <c r="F726" s="72"/>
      <c r="G726" s="71"/>
      <c r="H726" s="72"/>
      <c r="I726" s="71"/>
      <c r="J726" s="72"/>
      <c r="K726" s="72"/>
      <c r="L726" s="72"/>
      <c r="M726" s="71"/>
    </row>
    <row r="727" spans="1:13" x14ac:dyDescent="0.2">
      <c r="A727" s="71"/>
      <c r="B727" s="71"/>
      <c r="C727" s="71"/>
      <c r="D727" s="71"/>
      <c r="E727" s="71"/>
      <c r="F727" s="72"/>
      <c r="G727" s="71"/>
      <c r="H727" s="72"/>
      <c r="I727" s="71"/>
      <c r="J727" s="72"/>
      <c r="K727" s="72"/>
      <c r="L727" s="72"/>
      <c r="M727" s="71"/>
    </row>
    <row r="728" spans="1:13" x14ac:dyDescent="0.2">
      <c r="A728" s="71"/>
      <c r="B728" s="71"/>
      <c r="C728" s="71"/>
      <c r="D728" s="71"/>
      <c r="E728" s="71"/>
      <c r="F728" s="72"/>
      <c r="G728" s="71"/>
      <c r="H728" s="72"/>
      <c r="I728" s="71"/>
      <c r="J728" s="72"/>
      <c r="K728" s="72"/>
      <c r="L728" s="72"/>
      <c r="M728" s="71"/>
    </row>
    <row r="729" spans="1:13" x14ac:dyDescent="0.2">
      <c r="A729" s="71"/>
      <c r="B729" s="71"/>
      <c r="C729" s="71"/>
      <c r="D729" s="71"/>
      <c r="E729" s="71"/>
      <c r="F729" s="72"/>
      <c r="G729" s="71"/>
      <c r="H729" s="72"/>
      <c r="I729" s="71"/>
      <c r="J729" s="72"/>
      <c r="K729" s="72"/>
      <c r="L729" s="72"/>
      <c r="M729" s="71"/>
    </row>
    <row r="730" spans="1:13" x14ac:dyDescent="0.2">
      <c r="A730" s="71"/>
      <c r="B730" s="71"/>
      <c r="C730" s="71"/>
      <c r="D730" s="71"/>
      <c r="E730" s="71"/>
      <c r="F730" s="72"/>
      <c r="G730" s="71"/>
      <c r="H730" s="72"/>
      <c r="I730" s="71"/>
      <c r="J730" s="72"/>
      <c r="K730" s="72"/>
      <c r="L730" s="72"/>
      <c r="M730" s="71"/>
    </row>
    <row r="731" spans="1:13" x14ac:dyDescent="0.2">
      <c r="A731" s="71"/>
      <c r="B731" s="71"/>
      <c r="C731" s="71"/>
      <c r="D731" s="71"/>
      <c r="E731" s="71"/>
      <c r="F731" s="72"/>
      <c r="G731" s="71"/>
      <c r="H731" s="72"/>
      <c r="I731" s="71"/>
      <c r="J731" s="72"/>
      <c r="K731" s="72"/>
      <c r="L731" s="72"/>
      <c r="M731" s="71"/>
    </row>
    <row r="732" spans="1:13" x14ac:dyDescent="0.2">
      <c r="A732" s="71"/>
      <c r="B732" s="71"/>
      <c r="C732" s="71"/>
      <c r="D732" s="71"/>
      <c r="E732" s="71"/>
      <c r="F732" s="72"/>
      <c r="G732" s="71"/>
      <c r="H732" s="72"/>
      <c r="I732" s="71"/>
      <c r="J732" s="72"/>
      <c r="K732" s="72"/>
      <c r="L732" s="72"/>
      <c r="M732" s="71"/>
    </row>
    <row r="733" spans="1:13" x14ac:dyDescent="0.2">
      <c r="A733" s="71"/>
      <c r="B733" s="71"/>
      <c r="C733" s="71"/>
      <c r="D733" s="71"/>
      <c r="E733" s="71"/>
      <c r="F733" s="72"/>
      <c r="G733" s="71"/>
      <c r="H733" s="72"/>
      <c r="I733" s="71"/>
      <c r="J733" s="72"/>
      <c r="K733" s="72"/>
      <c r="L733" s="72"/>
      <c r="M733" s="71"/>
    </row>
    <row r="734" spans="1:13" x14ac:dyDescent="0.2">
      <c r="A734" s="71"/>
      <c r="B734" s="71"/>
      <c r="C734" s="71"/>
      <c r="D734" s="71"/>
      <c r="E734" s="71"/>
      <c r="F734" s="72"/>
      <c r="G734" s="71"/>
      <c r="H734" s="72"/>
      <c r="I734" s="71"/>
      <c r="J734" s="72"/>
      <c r="K734" s="72"/>
      <c r="L734" s="72"/>
      <c r="M734" s="71"/>
    </row>
    <row r="735" spans="1:13" x14ac:dyDescent="0.2">
      <c r="A735" s="71"/>
      <c r="B735" s="71"/>
      <c r="C735" s="71"/>
      <c r="D735" s="71"/>
      <c r="E735" s="71"/>
      <c r="F735" s="72"/>
      <c r="G735" s="71"/>
      <c r="H735" s="72"/>
      <c r="I735" s="71"/>
      <c r="J735" s="72"/>
      <c r="K735" s="72"/>
      <c r="L735" s="72"/>
      <c r="M735" s="71"/>
    </row>
    <row r="736" spans="1:13" x14ac:dyDescent="0.2">
      <c r="A736" s="71"/>
      <c r="B736" s="71"/>
      <c r="C736" s="71"/>
      <c r="D736" s="71"/>
      <c r="E736" s="71"/>
      <c r="F736" s="72"/>
      <c r="G736" s="71"/>
      <c r="H736" s="72"/>
      <c r="I736" s="71"/>
      <c r="J736" s="72"/>
      <c r="K736" s="72"/>
      <c r="L736" s="72"/>
      <c r="M736" s="71"/>
    </row>
    <row r="737" spans="1:13" x14ac:dyDescent="0.2">
      <c r="A737" s="71"/>
      <c r="B737" s="71"/>
      <c r="C737" s="71"/>
      <c r="D737" s="71"/>
      <c r="E737" s="71"/>
      <c r="F737" s="72"/>
      <c r="G737" s="71"/>
      <c r="H737" s="72"/>
      <c r="I737" s="71"/>
      <c r="J737" s="72"/>
      <c r="K737" s="72"/>
      <c r="L737" s="72"/>
      <c r="M737" s="71"/>
    </row>
    <row r="738" spans="1:13" x14ac:dyDescent="0.2">
      <c r="A738" s="71"/>
      <c r="B738" s="71"/>
      <c r="C738" s="71"/>
      <c r="D738" s="71"/>
      <c r="E738" s="71"/>
      <c r="F738" s="72"/>
      <c r="G738" s="71"/>
      <c r="H738" s="72"/>
      <c r="I738" s="71"/>
      <c r="J738" s="72"/>
      <c r="K738" s="72"/>
      <c r="L738" s="72"/>
      <c r="M738" s="71"/>
    </row>
    <row r="739" spans="1:13" x14ac:dyDescent="0.2">
      <c r="A739" s="71"/>
      <c r="B739" s="71"/>
      <c r="C739" s="71"/>
      <c r="D739" s="71"/>
      <c r="E739" s="71"/>
      <c r="F739" s="72"/>
      <c r="G739" s="71"/>
      <c r="H739" s="72"/>
      <c r="I739" s="71"/>
      <c r="J739" s="72"/>
      <c r="K739" s="72"/>
      <c r="L739" s="72"/>
      <c r="M739" s="71"/>
    </row>
    <row r="740" spans="1:13" x14ac:dyDescent="0.2">
      <c r="A740" s="71"/>
      <c r="B740" s="71"/>
      <c r="C740" s="71"/>
      <c r="D740" s="71"/>
      <c r="E740" s="71"/>
      <c r="F740" s="72"/>
      <c r="G740" s="71"/>
      <c r="H740" s="72"/>
      <c r="I740" s="71"/>
      <c r="J740" s="72"/>
      <c r="K740" s="72"/>
      <c r="L740" s="72"/>
      <c r="M740" s="71"/>
    </row>
    <row r="741" spans="1:13" x14ac:dyDescent="0.2">
      <c r="A741" s="71"/>
      <c r="B741" s="71"/>
      <c r="C741" s="71"/>
      <c r="D741" s="71"/>
      <c r="E741" s="71"/>
      <c r="F741" s="72"/>
      <c r="G741" s="71"/>
      <c r="H741" s="72"/>
      <c r="I741" s="71"/>
      <c r="J741" s="72"/>
      <c r="K741" s="72"/>
      <c r="L741" s="72"/>
      <c r="M741" s="71"/>
    </row>
    <row r="742" spans="1:13" x14ac:dyDescent="0.2">
      <c r="A742" s="71"/>
      <c r="B742" s="71"/>
      <c r="C742" s="71"/>
      <c r="D742" s="71"/>
      <c r="E742" s="71"/>
      <c r="F742" s="72"/>
      <c r="G742" s="71"/>
      <c r="H742" s="72"/>
      <c r="I742" s="71"/>
      <c r="J742" s="72"/>
      <c r="K742" s="72"/>
      <c r="L742" s="72"/>
      <c r="M742" s="71"/>
    </row>
    <row r="743" spans="1:13" x14ac:dyDescent="0.2">
      <c r="A743" s="71"/>
      <c r="B743" s="71"/>
      <c r="C743" s="71"/>
      <c r="D743" s="71"/>
      <c r="E743" s="71"/>
      <c r="F743" s="72"/>
      <c r="G743" s="71"/>
      <c r="H743" s="72"/>
      <c r="I743" s="71"/>
      <c r="J743" s="72"/>
      <c r="K743" s="72"/>
      <c r="L743" s="72"/>
      <c r="M743" s="71"/>
    </row>
    <row r="744" spans="1:13" x14ac:dyDescent="0.2">
      <c r="A744" s="71"/>
      <c r="B744" s="71"/>
      <c r="C744" s="71"/>
      <c r="D744" s="71"/>
      <c r="E744" s="71"/>
      <c r="F744" s="72"/>
      <c r="G744" s="71"/>
      <c r="H744" s="72"/>
      <c r="I744" s="71"/>
      <c r="J744" s="72"/>
      <c r="K744" s="72"/>
      <c r="L744" s="72"/>
      <c r="M744" s="71"/>
    </row>
    <row r="745" spans="1:13" x14ac:dyDescent="0.2">
      <c r="A745" s="71"/>
      <c r="B745" s="71"/>
      <c r="C745" s="71"/>
      <c r="D745" s="71"/>
      <c r="E745" s="71"/>
      <c r="F745" s="72"/>
      <c r="G745" s="71"/>
      <c r="H745" s="72"/>
      <c r="I745" s="71"/>
      <c r="J745" s="72"/>
      <c r="K745" s="72"/>
      <c r="L745" s="72"/>
      <c r="M745" s="71"/>
    </row>
    <row r="746" spans="1:13" x14ac:dyDescent="0.2">
      <c r="A746" s="71"/>
      <c r="B746" s="71"/>
      <c r="C746" s="71"/>
      <c r="D746" s="71"/>
      <c r="E746" s="71"/>
      <c r="F746" s="72"/>
      <c r="G746" s="71"/>
      <c r="H746" s="72"/>
      <c r="I746" s="71"/>
      <c r="J746" s="72"/>
      <c r="K746" s="72"/>
      <c r="L746" s="72"/>
      <c r="M746" s="71"/>
    </row>
    <row r="747" spans="1:13" x14ac:dyDescent="0.2">
      <c r="A747" s="71"/>
      <c r="B747" s="71"/>
      <c r="C747" s="71"/>
      <c r="D747" s="71"/>
      <c r="E747" s="71"/>
      <c r="F747" s="72"/>
      <c r="G747" s="71"/>
      <c r="H747" s="72"/>
      <c r="I747" s="71"/>
      <c r="J747" s="72"/>
      <c r="K747" s="72"/>
      <c r="L747" s="72"/>
      <c r="M747" s="71"/>
    </row>
    <row r="748" spans="1:13" x14ac:dyDescent="0.2">
      <c r="A748" s="71"/>
      <c r="B748" s="71"/>
      <c r="C748" s="71"/>
      <c r="D748" s="71"/>
      <c r="E748" s="71"/>
      <c r="F748" s="72"/>
      <c r="G748" s="71"/>
      <c r="H748" s="72"/>
      <c r="I748" s="71"/>
      <c r="J748" s="72"/>
      <c r="K748" s="72"/>
      <c r="L748" s="72"/>
      <c r="M748" s="71"/>
    </row>
    <row r="749" spans="1:13" x14ac:dyDescent="0.2">
      <c r="A749" s="71"/>
      <c r="B749" s="71"/>
      <c r="C749" s="71"/>
      <c r="D749" s="71"/>
      <c r="E749" s="71"/>
      <c r="F749" s="72"/>
      <c r="G749" s="71"/>
      <c r="H749" s="72"/>
      <c r="I749" s="71"/>
      <c r="J749" s="72"/>
      <c r="K749" s="72"/>
      <c r="L749" s="72"/>
      <c r="M749" s="71"/>
    </row>
    <row r="750" spans="1:13" x14ac:dyDescent="0.2">
      <c r="A750" s="71"/>
      <c r="B750" s="71"/>
      <c r="C750" s="71"/>
      <c r="D750" s="71"/>
      <c r="E750" s="71"/>
      <c r="F750" s="72"/>
      <c r="G750" s="71"/>
      <c r="H750" s="72"/>
      <c r="I750" s="71"/>
      <c r="J750" s="72"/>
      <c r="K750" s="72"/>
      <c r="L750" s="72"/>
      <c r="M750" s="71"/>
    </row>
    <row r="751" spans="1:13" x14ac:dyDescent="0.2">
      <c r="A751" s="71"/>
      <c r="B751" s="71"/>
      <c r="C751" s="71"/>
      <c r="D751" s="71"/>
      <c r="E751" s="71"/>
      <c r="F751" s="72"/>
      <c r="G751" s="71"/>
      <c r="H751" s="72"/>
      <c r="I751" s="71"/>
      <c r="J751" s="72"/>
      <c r="K751" s="72"/>
      <c r="L751" s="72"/>
      <c r="M751" s="71"/>
    </row>
    <row r="752" spans="1:13" x14ac:dyDescent="0.2">
      <c r="A752" s="71"/>
      <c r="B752" s="71"/>
      <c r="C752" s="71"/>
      <c r="D752" s="71"/>
      <c r="E752" s="71"/>
      <c r="F752" s="72"/>
      <c r="G752" s="71"/>
      <c r="H752" s="72"/>
      <c r="I752" s="71"/>
      <c r="J752" s="72"/>
      <c r="K752" s="72"/>
      <c r="L752" s="72"/>
      <c r="M752" s="71"/>
    </row>
    <row r="753" spans="1:13" x14ac:dyDescent="0.2">
      <c r="A753" s="71"/>
      <c r="B753" s="71"/>
      <c r="C753" s="71"/>
      <c r="D753" s="71"/>
      <c r="E753" s="71"/>
      <c r="F753" s="72"/>
      <c r="G753" s="71"/>
      <c r="H753" s="72"/>
      <c r="I753" s="71"/>
      <c r="J753" s="72"/>
      <c r="K753" s="72"/>
      <c r="L753" s="72"/>
      <c r="M753" s="71"/>
    </row>
    <row r="754" spans="1:13" x14ac:dyDescent="0.2">
      <c r="A754" s="71"/>
      <c r="B754" s="71"/>
      <c r="C754" s="71"/>
      <c r="D754" s="71"/>
      <c r="E754" s="71"/>
      <c r="F754" s="72"/>
      <c r="G754" s="71"/>
      <c r="H754" s="72"/>
      <c r="I754" s="71"/>
      <c r="J754" s="72"/>
      <c r="K754" s="72"/>
      <c r="L754" s="72"/>
      <c r="M754" s="71"/>
    </row>
    <row r="755" spans="1:13" x14ac:dyDescent="0.2">
      <c r="A755" s="71"/>
      <c r="B755" s="71"/>
      <c r="C755" s="71"/>
      <c r="D755" s="71"/>
      <c r="E755" s="71"/>
      <c r="F755" s="72"/>
      <c r="G755" s="71"/>
      <c r="H755" s="72"/>
      <c r="I755" s="71"/>
      <c r="J755" s="72"/>
      <c r="K755" s="72"/>
      <c r="L755" s="72"/>
      <c r="M755" s="71"/>
    </row>
    <row r="756" spans="1:13" x14ac:dyDescent="0.2">
      <c r="A756" s="71"/>
      <c r="B756" s="71"/>
      <c r="C756" s="71"/>
      <c r="D756" s="71"/>
      <c r="E756" s="71"/>
      <c r="F756" s="72"/>
      <c r="G756" s="71"/>
      <c r="H756" s="72"/>
      <c r="I756" s="71"/>
      <c r="J756" s="72"/>
      <c r="K756" s="72"/>
      <c r="L756" s="72"/>
      <c r="M756" s="71"/>
    </row>
    <row r="757" spans="1:13" x14ac:dyDescent="0.2">
      <c r="A757" s="71"/>
      <c r="B757" s="71"/>
      <c r="C757" s="71"/>
      <c r="D757" s="71"/>
      <c r="E757" s="71"/>
      <c r="F757" s="72"/>
      <c r="G757" s="71"/>
      <c r="H757" s="72"/>
      <c r="I757" s="71"/>
      <c r="J757" s="72"/>
      <c r="K757" s="72"/>
      <c r="L757" s="72"/>
      <c r="M757" s="71"/>
    </row>
    <row r="758" spans="1:13" x14ac:dyDescent="0.2">
      <c r="A758" s="71"/>
      <c r="B758" s="71"/>
      <c r="C758" s="71"/>
      <c r="D758" s="71"/>
      <c r="E758" s="71"/>
      <c r="F758" s="72"/>
      <c r="G758" s="71"/>
      <c r="H758" s="72"/>
      <c r="I758" s="71"/>
      <c r="J758" s="72"/>
      <c r="K758" s="72"/>
      <c r="L758" s="72"/>
      <c r="M758" s="71"/>
    </row>
    <row r="759" spans="1:13" x14ac:dyDescent="0.2">
      <c r="A759" s="71"/>
      <c r="B759" s="71"/>
      <c r="C759" s="71"/>
      <c r="D759" s="71"/>
      <c r="E759" s="71"/>
      <c r="F759" s="72"/>
      <c r="G759" s="71"/>
      <c r="H759" s="72"/>
      <c r="I759" s="71"/>
      <c r="J759" s="72"/>
      <c r="K759" s="72"/>
      <c r="L759" s="72"/>
      <c r="M759" s="71"/>
    </row>
    <row r="760" spans="1:13" x14ac:dyDescent="0.2">
      <c r="A760" s="71"/>
      <c r="B760" s="71"/>
      <c r="C760" s="71"/>
      <c r="D760" s="71"/>
      <c r="E760" s="71"/>
      <c r="F760" s="72"/>
      <c r="G760" s="71"/>
      <c r="H760" s="72"/>
      <c r="I760" s="71"/>
      <c r="J760" s="72"/>
      <c r="K760" s="72"/>
      <c r="L760" s="72"/>
      <c r="M760" s="71"/>
    </row>
    <row r="761" spans="1:13" x14ac:dyDescent="0.2">
      <c r="A761" s="71"/>
      <c r="B761" s="71"/>
      <c r="C761" s="71"/>
      <c r="D761" s="71"/>
      <c r="E761" s="71"/>
      <c r="F761" s="72"/>
      <c r="G761" s="71"/>
      <c r="H761" s="72"/>
      <c r="I761" s="71"/>
      <c r="J761" s="72"/>
      <c r="K761" s="72"/>
      <c r="L761" s="72"/>
      <c r="M761" s="71"/>
    </row>
    <row r="762" spans="1:13" x14ac:dyDescent="0.2">
      <c r="A762" s="71"/>
      <c r="B762" s="71"/>
      <c r="C762" s="71"/>
      <c r="D762" s="71"/>
      <c r="E762" s="71"/>
      <c r="F762" s="72"/>
      <c r="G762" s="71"/>
      <c r="H762" s="72"/>
      <c r="I762" s="71"/>
      <c r="J762" s="72"/>
      <c r="K762" s="72"/>
      <c r="L762" s="72"/>
      <c r="M762" s="71"/>
    </row>
    <row r="763" spans="1:13" x14ac:dyDescent="0.2">
      <c r="A763" s="71"/>
      <c r="B763" s="71"/>
      <c r="C763" s="71"/>
      <c r="D763" s="71"/>
      <c r="E763" s="71"/>
      <c r="F763" s="72"/>
      <c r="G763" s="71"/>
      <c r="H763" s="72"/>
      <c r="I763" s="71"/>
      <c r="J763" s="72"/>
      <c r="K763" s="72"/>
      <c r="L763" s="72"/>
      <c r="M763" s="71"/>
    </row>
    <row r="764" spans="1:13" x14ac:dyDescent="0.2">
      <c r="A764" s="71"/>
      <c r="B764" s="71"/>
      <c r="C764" s="71"/>
      <c r="D764" s="71"/>
      <c r="E764" s="71"/>
      <c r="F764" s="72"/>
      <c r="G764" s="71"/>
      <c r="H764" s="72"/>
      <c r="I764" s="71"/>
      <c r="J764" s="72"/>
      <c r="K764" s="72"/>
      <c r="L764" s="72"/>
      <c r="M764" s="71"/>
    </row>
    <row r="765" spans="1:13" x14ac:dyDescent="0.2">
      <c r="A765" s="71"/>
      <c r="B765" s="71"/>
      <c r="C765" s="71"/>
      <c r="D765" s="71"/>
      <c r="E765" s="71"/>
      <c r="F765" s="72"/>
      <c r="G765" s="71"/>
      <c r="H765" s="72"/>
      <c r="I765" s="71"/>
      <c r="J765" s="72"/>
      <c r="K765" s="72"/>
      <c r="L765" s="72"/>
      <c r="M765" s="71"/>
    </row>
    <row r="766" spans="1:13" x14ac:dyDescent="0.2">
      <c r="A766" s="71"/>
      <c r="B766" s="71"/>
      <c r="C766" s="71"/>
      <c r="D766" s="71"/>
      <c r="E766" s="71"/>
      <c r="F766" s="72"/>
      <c r="G766" s="71"/>
      <c r="H766" s="72"/>
      <c r="I766" s="71"/>
      <c r="J766" s="72"/>
      <c r="K766" s="72"/>
      <c r="L766" s="72"/>
      <c r="M766" s="71"/>
    </row>
    <row r="767" spans="1:13" x14ac:dyDescent="0.2">
      <c r="A767" s="71"/>
      <c r="B767" s="71"/>
      <c r="C767" s="71"/>
      <c r="D767" s="71"/>
      <c r="E767" s="71"/>
      <c r="F767" s="72"/>
      <c r="G767" s="71"/>
      <c r="H767" s="72"/>
      <c r="I767" s="71"/>
      <c r="J767" s="72"/>
      <c r="K767" s="72"/>
      <c r="L767" s="72"/>
      <c r="M767" s="71"/>
    </row>
    <row r="768" spans="1:13" x14ac:dyDescent="0.2">
      <c r="A768" s="71"/>
      <c r="B768" s="71"/>
      <c r="C768" s="71"/>
      <c r="D768" s="71"/>
      <c r="E768" s="71"/>
      <c r="F768" s="72"/>
      <c r="G768" s="71"/>
      <c r="H768" s="72"/>
      <c r="I768" s="71"/>
      <c r="J768" s="72"/>
      <c r="K768" s="72"/>
      <c r="L768" s="72"/>
      <c r="M768" s="71"/>
    </row>
    <row r="769" spans="1:13" x14ac:dyDescent="0.2">
      <c r="A769" s="71"/>
      <c r="B769" s="71"/>
      <c r="C769" s="71"/>
      <c r="D769" s="71"/>
      <c r="E769" s="71"/>
      <c r="F769" s="72"/>
      <c r="G769" s="71"/>
      <c r="H769" s="72"/>
      <c r="I769" s="71"/>
      <c r="J769" s="72"/>
      <c r="K769" s="72"/>
      <c r="L769" s="72"/>
      <c r="M769" s="71"/>
    </row>
    <row r="770" spans="1:13" x14ac:dyDescent="0.2">
      <c r="A770" s="71"/>
      <c r="B770" s="71"/>
      <c r="C770" s="71"/>
      <c r="D770" s="71"/>
      <c r="E770" s="71"/>
      <c r="F770" s="72"/>
      <c r="G770" s="71"/>
      <c r="H770" s="72"/>
      <c r="I770" s="71"/>
      <c r="J770" s="72"/>
      <c r="K770" s="72"/>
      <c r="L770" s="72"/>
      <c r="M770" s="71"/>
    </row>
    <row r="771" spans="1:13" x14ac:dyDescent="0.2">
      <c r="A771" s="71"/>
      <c r="B771" s="71"/>
      <c r="C771" s="71"/>
      <c r="D771" s="71"/>
      <c r="E771" s="71"/>
      <c r="F771" s="72"/>
      <c r="G771" s="71"/>
      <c r="H771" s="72"/>
      <c r="I771" s="71"/>
      <c r="J771" s="72"/>
      <c r="K771" s="72"/>
      <c r="L771" s="72"/>
      <c r="M771" s="71"/>
    </row>
    <row r="772" spans="1:13" x14ac:dyDescent="0.2">
      <c r="A772" s="71"/>
      <c r="B772" s="71"/>
      <c r="C772" s="71"/>
      <c r="D772" s="71"/>
      <c r="E772" s="71"/>
      <c r="F772" s="72"/>
      <c r="G772" s="71"/>
      <c r="H772" s="72"/>
      <c r="I772" s="71"/>
      <c r="J772" s="72"/>
      <c r="K772" s="72"/>
      <c r="L772" s="72"/>
      <c r="M772" s="71"/>
    </row>
    <row r="773" spans="1:13" x14ac:dyDescent="0.2">
      <c r="A773" s="71"/>
      <c r="B773" s="71"/>
      <c r="C773" s="71"/>
      <c r="D773" s="71"/>
      <c r="E773" s="71"/>
      <c r="F773" s="72"/>
      <c r="G773" s="71"/>
      <c r="H773" s="72"/>
      <c r="I773" s="71"/>
      <c r="J773" s="72"/>
      <c r="K773" s="72"/>
      <c r="L773" s="72"/>
      <c r="M773" s="71"/>
    </row>
    <row r="774" spans="1:13" x14ac:dyDescent="0.2">
      <c r="A774" s="71"/>
      <c r="B774" s="71"/>
      <c r="C774" s="71"/>
      <c r="D774" s="71"/>
      <c r="E774" s="71"/>
      <c r="F774" s="72"/>
      <c r="G774" s="71"/>
      <c r="H774" s="72"/>
      <c r="I774" s="71"/>
      <c r="J774" s="72"/>
      <c r="K774" s="72"/>
      <c r="L774" s="72"/>
      <c r="M774" s="71"/>
    </row>
    <row r="775" spans="1:13" x14ac:dyDescent="0.2">
      <c r="A775" s="71"/>
      <c r="B775" s="71"/>
      <c r="C775" s="71"/>
      <c r="D775" s="71"/>
      <c r="E775" s="71"/>
      <c r="F775" s="72"/>
      <c r="G775" s="71"/>
      <c r="H775" s="72"/>
      <c r="I775" s="71"/>
      <c r="J775" s="72"/>
      <c r="K775" s="72"/>
      <c r="L775" s="72"/>
      <c r="M775" s="71"/>
    </row>
    <row r="776" spans="1:13" x14ac:dyDescent="0.2">
      <c r="A776" s="71"/>
      <c r="B776" s="71"/>
      <c r="C776" s="71"/>
      <c r="D776" s="71"/>
      <c r="E776" s="71"/>
      <c r="F776" s="72"/>
      <c r="G776" s="71"/>
      <c r="H776" s="72"/>
      <c r="I776" s="71"/>
      <c r="J776" s="72"/>
      <c r="K776" s="72"/>
      <c r="L776" s="72"/>
      <c r="M776" s="71"/>
    </row>
    <row r="777" spans="1:13" x14ac:dyDescent="0.2">
      <c r="A777" s="71"/>
      <c r="B777" s="71"/>
      <c r="C777" s="71"/>
      <c r="D777" s="71"/>
      <c r="E777" s="71"/>
      <c r="F777" s="72"/>
      <c r="G777" s="71"/>
      <c r="H777" s="72"/>
      <c r="I777" s="71"/>
      <c r="J777" s="72"/>
      <c r="K777" s="72"/>
      <c r="L777" s="72"/>
      <c r="M777" s="71"/>
    </row>
    <row r="778" spans="1:13" x14ac:dyDescent="0.2">
      <c r="A778" s="71"/>
      <c r="B778" s="71"/>
      <c r="C778" s="71"/>
      <c r="D778" s="71"/>
      <c r="E778" s="71"/>
      <c r="F778" s="72"/>
      <c r="G778" s="71"/>
      <c r="H778" s="72"/>
      <c r="I778" s="71"/>
      <c r="J778" s="72"/>
      <c r="K778" s="72"/>
      <c r="L778" s="72"/>
      <c r="M778" s="71"/>
    </row>
    <row r="779" spans="1:13" x14ac:dyDescent="0.2">
      <c r="A779" s="71"/>
      <c r="B779" s="71"/>
      <c r="C779" s="71"/>
      <c r="D779" s="71"/>
      <c r="E779" s="71"/>
      <c r="F779" s="72"/>
      <c r="G779" s="71"/>
      <c r="H779" s="72"/>
      <c r="I779" s="71"/>
      <c r="J779" s="72"/>
      <c r="K779" s="72"/>
      <c r="L779" s="72"/>
      <c r="M779" s="71"/>
    </row>
    <row r="780" spans="1:13" x14ac:dyDescent="0.2">
      <c r="A780" s="71"/>
      <c r="B780" s="71"/>
      <c r="C780" s="71"/>
      <c r="D780" s="71"/>
      <c r="E780" s="71"/>
      <c r="F780" s="72"/>
      <c r="G780" s="71"/>
      <c r="H780" s="72"/>
      <c r="I780" s="71"/>
      <c r="J780" s="72"/>
      <c r="K780" s="72"/>
      <c r="L780" s="72"/>
      <c r="M780" s="71"/>
    </row>
    <row r="781" spans="1:13" x14ac:dyDescent="0.2">
      <c r="A781" s="71"/>
      <c r="B781" s="71"/>
      <c r="C781" s="71"/>
      <c r="D781" s="71"/>
      <c r="E781" s="71"/>
      <c r="F781" s="72"/>
      <c r="G781" s="71"/>
      <c r="H781" s="72"/>
      <c r="I781" s="71"/>
      <c r="J781" s="72"/>
      <c r="K781" s="72"/>
      <c r="L781" s="72"/>
      <c r="M781" s="71"/>
    </row>
    <row r="782" spans="1:13" x14ac:dyDescent="0.2">
      <c r="A782" s="71"/>
      <c r="B782" s="71"/>
      <c r="C782" s="71"/>
      <c r="D782" s="71"/>
      <c r="E782" s="71"/>
      <c r="F782" s="72"/>
      <c r="G782" s="71"/>
      <c r="H782" s="72"/>
      <c r="I782" s="71"/>
      <c r="J782" s="72"/>
      <c r="K782" s="72"/>
      <c r="L782" s="72"/>
      <c r="M782" s="71"/>
    </row>
    <row r="783" spans="1:13" x14ac:dyDescent="0.2">
      <c r="A783" s="71"/>
      <c r="B783" s="71"/>
      <c r="C783" s="71"/>
      <c r="D783" s="71"/>
      <c r="E783" s="71"/>
      <c r="F783" s="72"/>
      <c r="G783" s="71"/>
      <c r="H783" s="72"/>
      <c r="I783" s="71"/>
      <c r="J783" s="72"/>
      <c r="K783" s="72"/>
      <c r="L783" s="72"/>
      <c r="M783" s="71"/>
    </row>
    <row r="784" spans="1:13" x14ac:dyDescent="0.2">
      <c r="A784" s="71"/>
      <c r="B784" s="71"/>
      <c r="C784" s="71"/>
      <c r="D784" s="71"/>
      <c r="E784" s="71"/>
      <c r="F784" s="72"/>
      <c r="G784" s="71"/>
      <c r="H784" s="72"/>
      <c r="I784" s="71"/>
      <c r="J784" s="72"/>
      <c r="K784" s="72"/>
      <c r="L784" s="72"/>
      <c r="M784" s="71"/>
    </row>
    <row r="785" spans="1:13" x14ac:dyDescent="0.2">
      <c r="A785" s="71"/>
      <c r="B785" s="71"/>
      <c r="C785" s="71"/>
      <c r="D785" s="71"/>
      <c r="E785" s="71"/>
      <c r="F785" s="72"/>
      <c r="G785" s="71"/>
      <c r="H785" s="72"/>
      <c r="I785" s="71"/>
      <c r="J785" s="72"/>
      <c r="K785" s="72"/>
      <c r="L785" s="72"/>
      <c r="M785" s="71"/>
    </row>
    <row r="786" spans="1:13" x14ac:dyDescent="0.2">
      <c r="A786" s="71"/>
      <c r="B786" s="71"/>
      <c r="C786" s="71"/>
      <c r="D786" s="71"/>
      <c r="E786" s="71"/>
      <c r="F786" s="72"/>
      <c r="G786" s="71"/>
      <c r="H786" s="72"/>
      <c r="I786" s="71"/>
      <c r="J786" s="72"/>
      <c r="K786" s="72"/>
      <c r="L786" s="72"/>
      <c r="M786" s="71"/>
    </row>
    <row r="787" spans="1:13" x14ac:dyDescent="0.2">
      <c r="A787" s="71"/>
      <c r="B787" s="71"/>
      <c r="C787" s="71"/>
      <c r="D787" s="71"/>
      <c r="E787" s="71"/>
      <c r="F787" s="72"/>
      <c r="G787" s="71"/>
      <c r="H787" s="72"/>
      <c r="I787" s="71"/>
      <c r="J787" s="72"/>
      <c r="K787" s="72"/>
      <c r="L787" s="72"/>
      <c r="M787" s="71"/>
    </row>
    <row r="788" spans="1:13" x14ac:dyDescent="0.2">
      <c r="A788" s="71"/>
      <c r="B788" s="71"/>
      <c r="C788" s="71"/>
      <c r="D788" s="71"/>
      <c r="E788" s="71"/>
      <c r="F788" s="72"/>
      <c r="G788" s="71"/>
      <c r="H788" s="72"/>
      <c r="I788" s="71"/>
      <c r="J788" s="72"/>
      <c r="K788" s="72"/>
      <c r="L788" s="72"/>
      <c r="M788" s="71"/>
    </row>
    <row r="789" spans="1:13" x14ac:dyDescent="0.2">
      <c r="A789" s="71"/>
      <c r="B789" s="71"/>
      <c r="C789" s="71"/>
      <c r="D789" s="71"/>
      <c r="E789" s="71"/>
      <c r="F789" s="72"/>
      <c r="G789" s="71"/>
      <c r="H789" s="72"/>
      <c r="I789" s="71"/>
      <c r="J789" s="72"/>
      <c r="K789" s="72"/>
      <c r="L789" s="72"/>
      <c r="M789" s="71"/>
    </row>
    <row r="790" spans="1:13" x14ac:dyDescent="0.2">
      <c r="A790" s="71"/>
      <c r="B790" s="71"/>
      <c r="C790" s="71"/>
      <c r="D790" s="71"/>
      <c r="E790" s="71"/>
      <c r="F790" s="72"/>
      <c r="G790" s="71"/>
      <c r="H790" s="72"/>
      <c r="I790" s="71"/>
      <c r="J790" s="72"/>
      <c r="K790" s="72"/>
      <c r="L790" s="72"/>
      <c r="M790" s="71"/>
    </row>
    <row r="791" spans="1:13" x14ac:dyDescent="0.2">
      <c r="A791" s="71"/>
      <c r="B791" s="71"/>
      <c r="C791" s="71"/>
      <c r="D791" s="71"/>
      <c r="E791" s="71"/>
      <c r="F791" s="72"/>
      <c r="G791" s="71"/>
      <c r="H791" s="72"/>
      <c r="I791" s="71"/>
      <c r="J791" s="72"/>
      <c r="K791" s="72"/>
      <c r="L791" s="72"/>
      <c r="M791" s="71"/>
    </row>
    <row r="792" spans="1:13" x14ac:dyDescent="0.2">
      <c r="A792" s="71"/>
      <c r="B792" s="71"/>
      <c r="C792" s="71"/>
      <c r="D792" s="71"/>
      <c r="E792" s="71"/>
      <c r="F792" s="72"/>
      <c r="G792" s="71"/>
      <c r="H792" s="72"/>
      <c r="I792" s="71"/>
      <c r="J792" s="72"/>
      <c r="K792" s="72"/>
      <c r="L792" s="72"/>
      <c r="M792" s="71"/>
    </row>
    <row r="793" spans="1:13" x14ac:dyDescent="0.2">
      <c r="A793" s="71"/>
      <c r="B793" s="71"/>
      <c r="C793" s="71"/>
      <c r="D793" s="71"/>
      <c r="E793" s="71"/>
      <c r="F793" s="72"/>
      <c r="G793" s="71"/>
      <c r="H793" s="72"/>
      <c r="I793" s="71"/>
      <c r="J793" s="72"/>
      <c r="K793" s="72"/>
      <c r="L793" s="72"/>
      <c r="M793" s="71"/>
    </row>
    <row r="794" spans="1:13" x14ac:dyDescent="0.2">
      <c r="A794" s="71"/>
      <c r="B794" s="71"/>
      <c r="C794" s="71"/>
      <c r="D794" s="71"/>
      <c r="E794" s="71"/>
      <c r="F794" s="72"/>
      <c r="G794" s="71"/>
      <c r="H794" s="72"/>
      <c r="I794" s="71"/>
      <c r="J794" s="72"/>
      <c r="K794" s="72"/>
      <c r="L794" s="72"/>
      <c r="M794" s="71"/>
    </row>
    <row r="795" spans="1:13" x14ac:dyDescent="0.2">
      <c r="A795" s="71"/>
      <c r="B795" s="71"/>
      <c r="C795" s="71"/>
      <c r="D795" s="71"/>
      <c r="E795" s="71"/>
      <c r="F795" s="72"/>
      <c r="G795" s="71"/>
      <c r="H795" s="72"/>
      <c r="I795" s="71"/>
      <c r="J795" s="72"/>
      <c r="K795" s="72"/>
      <c r="L795" s="72"/>
      <c r="M795" s="71"/>
    </row>
    <row r="796" spans="1:13" x14ac:dyDescent="0.2">
      <c r="A796" s="71"/>
      <c r="B796" s="71"/>
      <c r="C796" s="71"/>
      <c r="D796" s="71"/>
      <c r="E796" s="71"/>
      <c r="F796" s="72"/>
      <c r="G796" s="71"/>
      <c r="H796" s="72"/>
      <c r="I796" s="71"/>
      <c r="J796" s="72"/>
      <c r="K796" s="72"/>
      <c r="L796" s="72"/>
      <c r="M796" s="71"/>
    </row>
    <row r="797" spans="1:13" x14ac:dyDescent="0.2">
      <c r="A797" s="71"/>
      <c r="B797" s="71"/>
      <c r="C797" s="71"/>
      <c r="D797" s="71"/>
      <c r="E797" s="71"/>
      <c r="F797" s="72"/>
      <c r="G797" s="71"/>
      <c r="H797" s="72"/>
      <c r="I797" s="71"/>
      <c r="J797" s="72"/>
      <c r="K797" s="72"/>
      <c r="L797" s="72"/>
      <c r="M797" s="71"/>
    </row>
    <row r="798" spans="1:13" x14ac:dyDescent="0.2">
      <c r="A798" s="71"/>
      <c r="B798" s="71"/>
      <c r="C798" s="71"/>
      <c r="D798" s="71"/>
      <c r="E798" s="71"/>
      <c r="F798" s="72"/>
      <c r="G798" s="71"/>
      <c r="H798" s="72"/>
      <c r="I798" s="71"/>
      <c r="J798" s="72"/>
      <c r="K798" s="72"/>
      <c r="L798" s="72"/>
      <c r="M798" s="71"/>
    </row>
    <row r="799" spans="1:13" x14ac:dyDescent="0.2">
      <c r="A799" s="71"/>
      <c r="B799" s="71"/>
      <c r="C799" s="71"/>
      <c r="D799" s="71"/>
      <c r="E799" s="71"/>
      <c r="F799" s="72"/>
      <c r="G799" s="71"/>
      <c r="H799" s="72"/>
      <c r="I799" s="71"/>
      <c r="J799" s="72"/>
      <c r="K799" s="72"/>
      <c r="L799" s="72"/>
      <c r="M799" s="71"/>
    </row>
    <row r="800" spans="1:13" x14ac:dyDescent="0.2">
      <c r="A800" s="71"/>
      <c r="B800" s="71"/>
      <c r="C800" s="71"/>
      <c r="D800" s="71"/>
      <c r="E800" s="71"/>
      <c r="F800" s="72"/>
      <c r="G800" s="71"/>
      <c r="H800" s="72"/>
      <c r="I800" s="71"/>
      <c r="J800" s="72"/>
      <c r="K800" s="72"/>
      <c r="L800" s="72"/>
      <c r="M800" s="71"/>
    </row>
    <row r="801" spans="1:13" x14ac:dyDescent="0.2">
      <c r="A801" s="71"/>
      <c r="B801" s="71"/>
      <c r="C801" s="71"/>
      <c r="D801" s="71"/>
      <c r="E801" s="71"/>
      <c r="F801" s="72"/>
      <c r="G801" s="71"/>
      <c r="H801" s="72"/>
      <c r="I801" s="71"/>
      <c r="J801" s="72"/>
      <c r="K801" s="72"/>
      <c r="L801" s="72"/>
      <c r="M801" s="71"/>
    </row>
    <row r="802" spans="1:13" x14ac:dyDescent="0.2">
      <c r="A802" s="71"/>
      <c r="B802" s="71"/>
      <c r="C802" s="71"/>
      <c r="D802" s="71"/>
      <c r="E802" s="71"/>
      <c r="F802" s="72"/>
      <c r="G802" s="71"/>
      <c r="H802" s="72"/>
      <c r="I802" s="71"/>
      <c r="J802" s="72"/>
      <c r="K802" s="72"/>
      <c r="L802" s="72"/>
      <c r="M802" s="71"/>
    </row>
    <row r="803" spans="1:13" x14ac:dyDescent="0.2">
      <c r="A803" s="71"/>
      <c r="B803" s="71"/>
      <c r="C803" s="71"/>
      <c r="D803" s="71"/>
      <c r="E803" s="71"/>
      <c r="F803" s="72"/>
      <c r="G803" s="71"/>
      <c r="H803" s="72"/>
      <c r="I803" s="71"/>
      <c r="J803" s="72"/>
      <c r="K803" s="72"/>
      <c r="L803" s="72"/>
      <c r="M803" s="71"/>
    </row>
    <row r="804" spans="1:13" x14ac:dyDescent="0.2">
      <c r="A804" s="71"/>
      <c r="B804" s="71"/>
      <c r="C804" s="71"/>
      <c r="D804" s="71"/>
      <c r="E804" s="71"/>
      <c r="F804" s="72"/>
      <c r="G804" s="71"/>
      <c r="H804" s="72"/>
      <c r="I804" s="71"/>
      <c r="J804" s="72"/>
      <c r="K804" s="72"/>
      <c r="L804" s="72"/>
      <c r="M804" s="71"/>
    </row>
    <row r="805" spans="1:13" x14ac:dyDescent="0.2">
      <c r="A805" s="71"/>
      <c r="B805" s="71"/>
      <c r="C805" s="71"/>
      <c r="D805" s="71"/>
      <c r="E805" s="71"/>
      <c r="F805" s="72"/>
      <c r="G805" s="71"/>
      <c r="H805" s="72"/>
      <c r="I805" s="71"/>
      <c r="J805" s="72"/>
      <c r="K805" s="72"/>
      <c r="L805" s="72"/>
      <c r="M805" s="71"/>
    </row>
    <row r="806" spans="1:13" x14ac:dyDescent="0.2">
      <c r="A806" s="71"/>
      <c r="B806" s="71"/>
      <c r="C806" s="71"/>
      <c r="D806" s="71"/>
      <c r="E806" s="71"/>
      <c r="F806" s="72"/>
      <c r="G806" s="71"/>
      <c r="H806" s="72"/>
      <c r="I806" s="71"/>
      <c r="J806" s="72"/>
      <c r="K806" s="72"/>
      <c r="L806" s="72"/>
      <c r="M806" s="71"/>
    </row>
    <row r="807" spans="1:13" x14ac:dyDescent="0.2">
      <c r="A807" s="71"/>
      <c r="B807" s="71"/>
      <c r="C807" s="71"/>
      <c r="D807" s="71"/>
      <c r="E807" s="71"/>
      <c r="F807" s="72"/>
      <c r="G807" s="71"/>
      <c r="H807" s="72"/>
      <c r="I807" s="71"/>
      <c r="J807" s="72"/>
      <c r="K807" s="72"/>
      <c r="L807" s="72"/>
      <c r="M807" s="71"/>
    </row>
    <row r="808" spans="1:13" x14ac:dyDescent="0.2">
      <c r="A808" s="71"/>
      <c r="B808" s="71"/>
      <c r="C808" s="71"/>
      <c r="D808" s="71"/>
      <c r="E808" s="71"/>
      <c r="F808" s="72"/>
      <c r="G808" s="71"/>
      <c r="H808" s="72"/>
      <c r="I808" s="71"/>
      <c r="J808" s="72"/>
      <c r="K808" s="72"/>
      <c r="L808" s="72"/>
      <c r="M808" s="71"/>
    </row>
    <row r="809" spans="1:13" x14ac:dyDescent="0.2">
      <c r="A809" s="71"/>
      <c r="B809" s="71"/>
      <c r="C809" s="71"/>
      <c r="D809" s="71"/>
      <c r="E809" s="71"/>
      <c r="F809" s="72"/>
      <c r="G809" s="71"/>
      <c r="H809" s="72"/>
      <c r="I809" s="71"/>
      <c r="J809" s="72"/>
      <c r="K809" s="72"/>
      <c r="L809" s="72"/>
      <c r="M809" s="71"/>
    </row>
    <row r="810" spans="1:13" x14ac:dyDescent="0.2">
      <c r="A810" s="71"/>
      <c r="B810" s="71"/>
      <c r="C810" s="71"/>
      <c r="D810" s="71"/>
      <c r="E810" s="71"/>
      <c r="F810" s="72"/>
      <c r="G810" s="71"/>
      <c r="H810" s="72"/>
      <c r="I810" s="71"/>
      <c r="J810" s="72"/>
      <c r="K810" s="72"/>
      <c r="L810" s="72"/>
      <c r="M810" s="71"/>
    </row>
    <row r="811" spans="1:13" x14ac:dyDescent="0.2">
      <c r="A811" s="71"/>
      <c r="B811" s="71"/>
      <c r="C811" s="71"/>
      <c r="D811" s="71"/>
      <c r="E811" s="71"/>
      <c r="F811" s="72"/>
      <c r="G811" s="71"/>
      <c r="H811" s="72"/>
      <c r="I811" s="71"/>
      <c r="J811" s="72"/>
      <c r="K811" s="72"/>
      <c r="L811" s="72"/>
      <c r="M811" s="71"/>
    </row>
    <row r="812" spans="1:13" x14ac:dyDescent="0.2">
      <c r="A812" s="71"/>
      <c r="B812" s="71"/>
      <c r="C812" s="71"/>
      <c r="D812" s="71"/>
      <c r="E812" s="71"/>
      <c r="F812" s="72"/>
      <c r="G812" s="71"/>
      <c r="H812" s="72"/>
      <c r="I812" s="71"/>
      <c r="J812" s="72"/>
      <c r="K812" s="72"/>
      <c r="L812" s="72"/>
      <c r="M812" s="71"/>
    </row>
    <row r="813" spans="1:13" x14ac:dyDescent="0.2">
      <c r="A813" s="71"/>
      <c r="B813" s="71"/>
      <c r="C813" s="71"/>
      <c r="D813" s="71"/>
      <c r="E813" s="71"/>
      <c r="F813" s="72"/>
      <c r="G813" s="71"/>
      <c r="H813" s="72"/>
      <c r="I813" s="71"/>
      <c r="J813" s="72"/>
      <c r="K813" s="72"/>
      <c r="L813" s="72"/>
      <c r="M813" s="71"/>
    </row>
    <row r="814" spans="1:13" x14ac:dyDescent="0.2">
      <c r="A814" s="71"/>
      <c r="B814" s="71"/>
      <c r="C814" s="71"/>
      <c r="D814" s="71"/>
      <c r="E814" s="71"/>
      <c r="F814" s="72"/>
      <c r="G814" s="71"/>
      <c r="H814" s="72"/>
      <c r="I814" s="71"/>
      <c r="J814" s="72"/>
      <c r="K814" s="72"/>
      <c r="L814" s="72"/>
      <c r="M814" s="71"/>
    </row>
    <row r="815" spans="1:13" x14ac:dyDescent="0.2">
      <c r="A815" s="71"/>
      <c r="B815" s="71"/>
      <c r="C815" s="71"/>
      <c r="D815" s="71"/>
      <c r="E815" s="71"/>
      <c r="F815" s="72"/>
      <c r="G815" s="71"/>
      <c r="H815" s="72"/>
      <c r="I815" s="71"/>
      <c r="J815" s="72"/>
      <c r="K815" s="72"/>
      <c r="L815" s="72"/>
      <c r="M815" s="71"/>
    </row>
    <row r="816" spans="1:13" x14ac:dyDescent="0.2">
      <c r="A816" s="71"/>
      <c r="B816" s="71"/>
      <c r="C816" s="71"/>
      <c r="D816" s="71"/>
      <c r="E816" s="71"/>
      <c r="F816" s="72"/>
      <c r="G816" s="71"/>
      <c r="H816" s="72"/>
      <c r="I816" s="71"/>
      <c r="J816" s="72"/>
      <c r="K816" s="72"/>
      <c r="L816" s="72"/>
      <c r="M816" s="71"/>
    </row>
    <row r="817" spans="1:13" x14ac:dyDescent="0.2">
      <c r="A817" s="71"/>
      <c r="B817" s="71"/>
      <c r="C817" s="71"/>
      <c r="D817" s="71"/>
      <c r="E817" s="71"/>
      <c r="F817" s="72"/>
      <c r="G817" s="71"/>
      <c r="H817" s="72"/>
      <c r="I817" s="71"/>
      <c r="J817" s="72"/>
      <c r="K817" s="72"/>
      <c r="L817" s="72"/>
      <c r="M817" s="71"/>
    </row>
    <row r="818" spans="1:13" x14ac:dyDescent="0.2">
      <c r="A818" s="71"/>
      <c r="B818" s="71"/>
      <c r="C818" s="71"/>
      <c r="D818" s="71"/>
      <c r="E818" s="71"/>
      <c r="F818" s="72"/>
      <c r="G818" s="71"/>
      <c r="H818" s="72"/>
      <c r="I818" s="71"/>
      <c r="J818" s="72"/>
      <c r="K818" s="72"/>
      <c r="L818" s="72"/>
      <c r="M818" s="71"/>
    </row>
    <row r="819" spans="1:13" x14ac:dyDescent="0.2">
      <c r="A819" s="71"/>
      <c r="B819" s="71"/>
      <c r="C819" s="71"/>
      <c r="D819" s="71"/>
      <c r="E819" s="71"/>
      <c r="F819" s="72"/>
      <c r="G819" s="71"/>
      <c r="H819" s="72"/>
      <c r="I819" s="71"/>
      <c r="J819" s="72"/>
      <c r="K819" s="72"/>
      <c r="L819" s="72"/>
      <c r="M819" s="71"/>
    </row>
    <row r="820" spans="1:13" x14ac:dyDescent="0.2">
      <c r="A820" s="71"/>
      <c r="B820" s="71"/>
      <c r="C820" s="71"/>
      <c r="D820" s="71"/>
      <c r="E820" s="71"/>
      <c r="F820" s="72"/>
      <c r="G820" s="71"/>
      <c r="H820" s="72"/>
      <c r="I820" s="71"/>
      <c r="J820" s="72"/>
      <c r="K820" s="72"/>
      <c r="L820" s="72"/>
      <c r="M820" s="71"/>
    </row>
    <row r="821" spans="1:13" x14ac:dyDescent="0.2">
      <c r="A821" s="71"/>
      <c r="B821" s="71"/>
      <c r="C821" s="71"/>
      <c r="D821" s="71"/>
      <c r="E821" s="71"/>
      <c r="F821" s="72"/>
      <c r="G821" s="71"/>
      <c r="H821" s="72"/>
      <c r="I821" s="71"/>
      <c r="J821" s="72"/>
      <c r="K821" s="72"/>
      <c r="L821" s="72"/>
      <c r="M821" s="71"/>
    </row>
    <row r="822" spans="1:13" x14ac:dyDescent="0.2">
      <c r="A822" s="71"/>
      <c r="B822" s="71"/>
      <c r="C822" s="71"/>
      <c r="D822" s="71"/>
      <c r="E822" s="71"/>
      <c r="F822" s="72"/>
      <c r="G822" s="71"/>
      <c r="H822" s="72"/>
      <c r="I822" s="71"/>
      <c r="J822" s="72"/>
      <c r="K822" s="72"/>
      <c r="L822" s="72"/>
      <c r="M822" s="71"/>
    </row>
    <row r="823" spans="1:13" x14ac:dyDescent="0.2">
      <c r="A823" s="71"/>
      <c r="B823" s="71"/>
      <c r="C823" s="71"/>
      <c r="D823" s="71"/>
      <c r="E823" s="71"/>
      <c r="F823" s="72"/>
      <c r="G823" s="71"/>
      <c r="H823" s="72"/>
      <c r="I823" s="71"/>
      <c r="J823" s="72"/>
      <c r="K823" s="72"/>
      <c r="L823" s="72"/>
      <c r="M823" s="71"/>
    </row>
    <row r="824" spans="1:13" x14ac:dyDescent="0.2">
      <c r="A824" s="71"/>
      <c r="B824" s="71"/>
      <c r="C824" s="71"/>
      <c r="D824" s="71"/>
      <c r="E824" s="71"/>
      <c r="F824" s="72"/>
      <c r="G824" s="71"/>
      <c r="H824" s="72"/>
      <c r="I824" s="71"/>
      <c r="J824" s="72"/>
      <c r="K824" s="72"/>
      <c r="L824" s="72"/>
      <c r="M824" s="71"/>
    </row>
    <row r="825" spans="1:13" x14ac:dyDescent="0.2">
      <c r="A825" s="71"/>
      <c r="B825" s="71"/>
      <c r="C825" s="71"/>
      <c r="D825" s="71"/>
      <c r="E825" s="71"/>
      <c r="F825" s="72"/>
      <c r="G825" s="71"/>
      <c r="H825" s="72"/>
      <c r="I825" s="71"/>
      <c r="J825" s="72"/>
      <c r="K825" s="72"/>
      <c r="L825" s="72"/>
      <c r="M825" s="71"/>
    </row>
    <row r="826" spans="1:13" x14ac:dyDescent="0.2">
      <c r="A826" s="71"/>
      <c r="B826" s="71"/>
      <c r="C826" s="71"/>
      <c r="D826" s="71"/>
      <c r="E826" s="71"/>
      <c r="F826" s="72"/>
      <c r="G826" s="71"/>
      <c r="H826" s="72"/>
      <c r="I826" s="71"/>
      <c r="J826" s="72"/>
      <c r="K826" s="72"/>
      <c r="L826" s="72"/>
      <c r="M826" s="71"/>
    </row>
    <row r="827" spans="1:13" x14ac:dyDescent="0.2">
      <c r="A827" s="71"/>
      <c r="B827" s="71"/>
      <c r="C827" s="71"/>
      <c r="D827" s="71"/>
      <c r="E827" s="71"/>
      <c r="F827" s="72"/>
      <c r="G827" s="71"/>
      <c r="H827" s="72"/>
      <c r="I827" s="71"/>
      <c r="J827" s="72"/>
      <c r="K827" s="72"/>
      <c r="L827" s="72"/>
      <c r="M827" s="71"/>
    </row>
    <row r="828" spans="1:13" x14ac:dyDescent="0.2">
      <c r="A828" s="71"/>
      <c r="B828" s="71"/>
      <c r="C828" s="71"/>
      <c r="D828" s="71"/>
      <c r="E828" s="71"/>
      <c r="F828" s="72"/>
      <c r="G828" s="71"/>
      <c r="H828" s="72"/>
      <c r="I828" s="71"/>
      <c r="J828" s="72"/>
      <c r="K828" s="72"/>
      <c r="L828" s="72"/>
      <c r="M828" s="71"/>
    </row>
    <row r="829" spans="1:13" x14ac:dyDescent="0.2">
      <c r="A829" s="71"/>
      <c r="B829" s="71"/>
      <c r="C829" s="71"/>
      <c r="D829" s="71"/>
      <c r="E829" s="71"/>
      <c r="F829" s="72"/>
      <c r="G829" s="71"/>
      <c r="H829" s="72"/>
      <c r="I829" s="71"/>
      <c r="J829" s="72"/>
      <c r="K829" s="72"/>
      <c r="L829" s="72"/>
      <c r="M829" s="71"/>
    </row>
    <row r="830" spans="1:13" x14ac:dyDescent="0.2">
      <c r="A830" s="71"/>
      <c r="B830" s="71"/>
      <c r="C830" s="71"/>
      <c r="D830" s="71"/>
      <c r="E830" s="71"/>
      <c r="F830" s="72"/>
      <c r="G830" s="71"/>
      <c r="H830" s="72"/>
      <c r="I830" s="71"/>
      <c r="J830" s="72"/>
      <c r="K830" s="72"/>
      <c r="L830" s="72"/>
      <c r="M830" s="71"/>
    </row>
    <row r="831" spans="1:13" x14ac:dyDescent="0.2">
      <c r="A831" s="71"/>
      <c r="B831" s="71"/>
      <c r="C831" s="71"/>
      <c r="D831" s="71"/>
      <c r="E831" s="71"/>
      <c r="F831" s="72"/>
      <c r="G831" s="71"/>
      <c r="H831" s="72"/>
      <c r="I831" s="71"/>
      <c r="J831" s="72"/>
      <c r="K831" s="72"/>
      <c r="L831" s="72"/>
      <c r="M831" s="71"/>
    </row>
    <row r="832" spans="1:13" x14ac:dyDescent="0.2">
      <c r="A832" s="71"/>
      <c r="B832" s="71"/>
      <c r="C832" s="71"/>
      <c r="D832" s="71"/>
      <c r="E832" s="71"/>
      <c r="F832" s="72"/>
      <c r="G832" s="71"/>
      <c r="H832" s="72"/>
      <c r="I832" s="71"/>
      <c r="J832" s="72"/>
      <c r="K832" s="72"/>
      <c r="L832" s="72"/>
      <c r="M832" s="71"/>
    </row>
    <row r="833" spans="1:13" x14ac:dyDescent="0.2">
      <c r="A833" s="71"/>
      <c r="B833" s="71"/>
      <c r="C833" s="71"/>
      <c r="D833" s="71"/>
      <c r="E833" s="71"/>
      <c r="F833" s="72"/>
      <c r="G833" s="71"/>
      <c r="H833" s="72"/>
      <c r="I833" s="71"/>
      <c r="J833" s="72"/>
      <c r="K833" s="72"/>
      <c r="L833" s="72"/>
      <c r="M833" s="71"/>
    </row>
    <row r="834" spans="1:13" x14ac:dyDescent="0.2">
      <c r="A834" s="71"/>
      <c r="B834" s="71"/>
      <c r="C834" s="71"/>
      <c r="D834" s="71"/>
      <c r="E834" s="71"/>
      <c r="F834" s="72"/>
      <c r="G834" s="71"/>
      <c r="H834" s="72"/>
      <c r="I834" s="71"/>
      <c r="J834" s="72"/>
      <c r="K834" s="72"/>
      <c r="L834" s="72"/>
      <c r="M834" s="71"/>
    </row>
    <row r="835" spans="1:13" x14ac:dyDescent="0.2">
      <c r="A835" s="71"/>
      <c r="B835" s="71"/>
      <c r="C835" s="71"/>
      <c r="D835" s="71"/>
      <c r="E835" s="71"/>
      <c r="F835" s="72"/>
      <c r="G835" s="71"/>
      <c r="H835" s="72"/>
      <c r="I835" s="71"/>
      <c r="J835" s="72"/>
      <c r="K835" s="72"/>
      <c r="L835" s="72"/>
      <c r="M835" s="71"/>
    </row>
    <row r="836" spans="1:13" x14ac:dyDescent="0.2">
      <c r="A836" s="71"/>
      <c r="B836" s="71"/>
      <c r="C836" s="71"/>
      <c r="D836" s="71"/>
      <c r="E836" s="71"/>
      <c r="F836" s="72"/>
      <c r="G836" s="71"/>
      <c r="H836" s="72"/>
      <c r="I836" s="71"/>
      <c r="J836" s="72"/>
      <c r="K836" s="72"/>
      <c r="L836" s="72"/>
      <c r="M836" s="71"/>
    </row>
    <row r="837" spans="1:13" x14ac:dyDescent="0.2">
      <c r="A837" s="71"/>
      <c r="B837" s="71"/>
      <c r="C837" s="71"/>
      <c r="D837" s="71"/>
      <c r="E837" s="71"/>
      <c r="F837" s="72"/>
      <c r="G837" s="71"/>
      <c r="H837" s="72"/>
      <c r="I837" s="71"/>
      <c r="J837" s="72"/>
      <c r="K837" s="72"/>
      <c r="L837" s="72"/>
      <c r="M837" s="71"/>
    </row>
    <row r="838" spans="1:13" x14ac:dyDescent="0.2">
      <c r="A838" s="71"/>
      <c r="B838" s="71"/>
      <c r="C838" s="71"/>
      <c r="D838" s="71"/>
      <c r="E838" s="71"/>
      <c r="F838" s="72"/>
      <c r="G838" s="71"/>
      <c r="H838" s="72"/>
      <c r="I838" s="71"/>
      <c r="J838" s="72"/>
      <c r="K838" s="72"/>
      <c r="L838" s="72"/>
      <c r="M838" s="71"/>
    </row>
    <row r="839" spans="1:13" x14ac:dyDescent="0.2">
      <c r="A839" s="71"/>
      <c r="B839" s="71"/>
      <c r="C839" s="71"/>
      <c r="D839" s="71"/>
      <c r="E839" s="71"/>
      <c r="F839" s="72"/>
      <c r="G839" s="71"/>
      <c r="H839" s="72"/>
      <c r="I839" s="71"/>
      <c r="J839" s="72"/>
      <c r="K839" s="72"/>
      <c r="L839" s="72"/>
      <c r="M839" s="71"/>
    </row>
    <row r="840" spans="1:13" x14ac:dyDescent="0.2">
      <c r="A840" s="71"/>
      <c r="B840" s="71"/>
      <c r="C840" s="71"/>
      <c r="D840" s="71"/>
      <c r="E840" s="71"/>
      <c r="F840" s="72"/>
      <c r="G840" s="71"/>
      <c r="H840" s="72"/>
      <c r="I840" s="71"/>
      <c r="J840" s="72"/>
      <c r="K840" s="72"/>
      <c r="L840" s="72"/>
      <c r="M840" s="71"/>
    </row>
    <row r="841" spans="1:13" x14ac:dyDescent="0.2">
      <c r="A841" s="71"/>
      <c r="B841" s="71"/>
      <c r="C841" s="71"/>
      <c r="D841" s="71"/>
      <c r="E841" s="71"/>
      <c r="F841" s="72"/>
      <c r="G841" s="71"/>
      <c r="H841" s="72"/>
      <c r="I841" s="71"/>
      <c r="J841" s="72"/>
      <c r="K841" s="72"/>
      <c r="L841" s="72"/>
      <c r="M841" s="71"/>
    </row>
    <row r="842" spans="1:13" x14ac:dyDescent="0.2">
      <c r="A842" s="71"/>
      <c r="B842" s="71"/>
      <c r="C842" s="71"/>
      <c r="D842" s="71"/>
      <c r="E842" s="71"/>
      <c r="F842" s="72"/>
      <c r="G842" s="71"/>
      <c r="H842" s="72"/>
      <c r="I842" s="71"/>
      <c r="J842" s="72"/>
      <c r="K842" s="72"/>
      <c r="L842" s="72"/>
      <c r="M842" s="71"/>
    </row>
    <row r="843" spans="1:13" x14ac:dyDescent="0.2">
      <c r="A843" s="71"/>
      <c r="B843" s="71"/>
      <c r="C843" s="71"/>
      <c r="D843" s="71"/>
      <c r="E843" s="71"/>
      <c r="F843" s="72"/>
      <c r="G843" s="71"/>
      <c r="H843" s="72"/>
      <c r="I843" s="71"/>
      <c r="J843" s="72"/>
      <c r="K843" s="72"/>
      <c r="L843" s="72"/>
      <c r="M843" s="71"/>
    </row>
    <row r="844" spans="1:13" x14ac:dyDescent="0.2">
      <c r="A844" s="71"/>
      <c r="B844" s="71"/>
      <c r="C844" s="71"/>
      <c r="D844" s="71"/>
      <c r="E844" s="71"/>
      <c r="F844" s="72"/>
      <c r="G844" s="71"/>
      <c r="H844" s="72"/>
      <c r="I844" s="71"/>
      <c r="J844" s="72"/>
      <c r="K844" s="72"/>
      <c r="L844" s="72"/>
      <c r="M844" s="71"/>
    </row>
    <row r="845" spans="1:13" x14ac:dyDescent="0.2">
      <c r="A845" s="71"/>
      <c r="B845" s="71"/>
      <c r="C845" s="71"/>
      <c r="D845" s="71"/>
      <c r="E845" s="71"/>
      <c r="F845" s="72"/>
      <c r="G845" s="71"/>
      <c r="H845" s="72"/>
      <c r="I845" s="71"/>
      <c r="J845" s="72"/>
      <c r="K845" s="72"/>
      <c r="L845" s="72"/>
      <c r="M845" s="71"/>
    </row>
    <row r="846" spans="1:13" x14ac:dyDescent="0.2">
      <c r="A846" s="71"/>
      <c r="B846" s="71"/>
      <c r="C846" s="71"/>
      <c r="D846" s="71"/>
      <c r="E846" s="71"/>
      <c r="F846" s="72"/>
      <c r="G846" s="71"/>
      <c r="H846" s="72"/>
      <c r="I846" s="71"/>
      <c r="J846" s="72"/>
      <c r="K846" s="72"/>
      <c r="L846" s="72"/>
      <c r="M846" s="71"/>
    </row>
    <row r="847" spans="1:13" x14ac:dyDescent="0.2">
      <c r="A847" s="71"/>
      <c r="B847" s="71"/>
      <c r="C847" s="71"/>
      <c r="D847" s="71"/>
      <c r="E847" s="71"/>
      <c r="F847" s="72"/>
      <c r="G847" s="71"/>
      <c r="H847" s="72"/>
      <c r="I847" s="71"/>
      <c r="J847" s="72"/>
      <c r="K847" s="72"/>
      <c r="L847" s="72"/>
      <c r="M847" s="71"/>
    </row>
    <row r="848" spans="1:13" x14ac:dyDescent="0.2">
      <c r="A848" s="71"/>
      <c r="B848" s="71"/>
      <c r="C848" s="71"/>
      <c r="D848" s="71"/>
      <c r="E848" s="71"/>
      <c r="F848" s="72"/>
      <c r="G848" s="71"/>
      <c r="H848" s="72"/>
      <c r="I848" s="71"/>
      <c r="J848" s="72"/>
      <c r="K848" s="72"/>
      <c r="L848" s="72"/>
      <c r="M848" s="71"/>
    </row>
    <row r="849" spans="1:13" x14ac:dyDescent="0.2">
      <c r="A849" s="71"/>
      <c r="B849" s="71"/>
      <c r="C849" s="71"/>
      <c r="D849" s="71"/>
      <c r="E849" s="71"/>
      <c r="F849" s="72"/>
      <c r="G849" s="71"/>
      <c r="H849" s="72"/>
      <c r="I849" s="71"/>
      <c r="J849" s="72"/>
      <c r="K849" s="72"/>
      <c r="L849" s="72"/>
      <c r="M849" s="71"/>
    </row>
    <row r="850" spans="1:13" x14ac:dyDescent="0.2">
      <c r="A850" s="71"/>
      <c r="B850" s="71"/>
      <c r="C850" s="71"/>
      <c r="D850" s="71"/>
      <c r="E850" s="71"/>
      <c r="F850" s="72"/>
      <c r="G850" s="71"/>
      <c r="H850" s="72"/>
      <c r="I850" s="71"/>
      <c r="J850" s="72"/>
      <c r="K850" s="72"/>
      <c r="L850" s="72"/>
      <c r="M850" s="71"/>
    </row>
    <row r="851" spans="1:13" x14ac:dyDescent="0.2">
      <c r="A851" s="71"/>
      <c r="B851" s="71"/>
      <c r="C851" s="71"/>
      <c r="D851" s="71"/>
      <c r="E851" s="71"/>
      <c r="F851" s="72"/>
      <c r="G851" s="71"/>
      <c r="H851" s="72"/>
      <c r="I851" s="71"/>
      <c r="J851" s="72"/>
      <c r="K851" s="72"/>
      <c r="L851" s="72"/>
      <c r="M851" s="71"/>
    </row>
    <row r="852" spans="1:13" x14ac:dyDescent="0.2">
      <c r="A852" s="71"/>
      <c r="B852" s="71"/>
      <c r="C852" s="71"/>
      <c r="D852" s="71"/>
      <c r="E852" s="71"/>
      <c r="F852" s="72"/>
      <c r="G852" s="71"/>
      <c r="H852" s="72"/>
      <c r="I852" s="71"/>
      <c r="J852" s="72"/>
      <c r="K852" s="72"/>
      <c r="L852" s="72"/>
      <c r="M852" s="71"/>
    </row>
    <row r="853" spans="1:13" x14ac:dyDescent="0.2">
      <c r="A853" s="71"/>
      <c r="B853" s="71"/>
      <c r="C853" s="71"/>
      <c r="D853" s="71"/>
      <c r="E853" s="71"/>
      <c r="F853" s="72"/>
      <c r="G853" s="71"/>
      <c r="H853" s="72"/>
      <c r="I853" s="71"/>
      <c r="J853" s="72"/>
      <c r="K853" s="72"/>
      <c r="L853" s="72"/>
      <c r="M853" s="71"/>
    </row>
    <row r="854" spans="1:13" x14ac:dyDescent="0.2">
      <c r="A854" s="71"/>
      <c r="B854" s="71"/>
      <c r="C854" s="71"/>
      <c r="D854" s="71"/>
      <c r="E854" s="71"/>
      <c r="F854" s="72"/>
      <c r="G854" s="71"/>
      <c r="H854" s="72"/>
      <c r="I854" s="71"/>
      <c r="J854" s="72"/>
      <c r="K854" s="72"/>
      <c r="L854" s="72"/>
      <c r="M854" s="71"/>
    </row>
    <row r="855" spans="1:13" x14ac:dyDescent="0.2">
      <c r="A855" s="71"/>
      <c r="B855" s="71"/>
      <c r="C855" s="71"/>
      <c r="D855" s="71"/>
      <c r="E855" s="71"/>
      <c r="F855" s="72"/>
      <c r="G855" s="71"/>
      <c r="H855" s="72"/>
      <c r="I855" s="71"/>
      <c r="J855" s="72"/>
      <c r="K855" s="72"/>
      <c r="L855" s="72"/>
      <c r="M855" s="71"/>
    </row>
    <row r="856" spans="1:13" x14ac:dyDescent="0.2">
      <c r="A856" s="71"/>
      <c r="B856" s="71"/>
      <c r="C856" s="71"/>
      <c r="D856" s="71"/>
      <c r="E856" s="71"/>
      <c r="F856" s="72"/>
      <c r="G856" s="71"/>
      <c r="H856" s="72"/>
      <c r="I856" s="71"/>
      <c r="J856" s="72"/>
      <c r="K856" s="72"/>
      <c r="L856" s="72"/>
      <c r="M856" s="71"/>
    </row>
    <row r="857" spans="1:13" x14ac:dyDescent="0.2">
      <c r="A857" s="71"/>
      <c r="B857" s="71"/>
      <c r="C857" s="71"/>
      <c r="D857" s="71"/>
      <c r="E857" s="71"/>
      <c r="F857" s="72"/>
      <c r="G857" s="71"/>
      <c r="H857" s="72"/>
      <c r="I857" s="71"/>
      <c r="J857" s="72"/>
      <c r="K857" s="72"/>
      <c r="L857" s="72"/>
      <c r="M857" s="71"/>
    </row>
    <row r="858" spans="1:13" x14ac:dyDescent="0.2">
      <c r="A858" s="71"/>
      <c r="B858" s="71"/>
      <c r="C858" s="71"/>
      <c r="D858" s="71"/>
      <c r="E858" s="71"/>
      <c r="F858" s="72"/>
      <c r="G858" s="71"/>
      <c r="H858" s="72"/>
      <c r="I858" s="71"/>
      <c r="J858" s="72"/>
      <c r="K858" s="72"/>
      <c r="L858" s="72"/>
      <c r="M858" s="71"/>
    </row>
    <row r="859" spans="1:13" x14ac:dyDescent="0.2">
      <c r="A859" s="71"/>
      <c r="B859" s="71"/>
      <c r="C859" s="71"/>
      <c r="D859" s="71"/>
      <c r="E859" s="71"/>
      <c r="F859" s="72"/>
      <c r="G859" s="71"/>
      <c r="H859" s="72"/>
      <c r="I859" s="71"/>
      <c r="J859" s="72"/>
      <c r="K859" s="72"/>
      <c r="L859" s="72"/>
      <c r="M859" s="71"/>
    </row>
    <row r="860" spans="1:13" x14ac:dyDescent="0.2">
      <c r="A860" s="71"/>
      <c r="B860" s="71"/>
      <c r="C860" s="71"/>
      <c r="D860" s="71"/>
      <c r="E860" s="71"/>
      <c r="F860" s="72"/>
      <c r="G860" s="71"/>
      <c r="H860" s="72"/>
      <c r="I860" s="71"/>
      <c r="J860" s="72"/>
      <c r="K860" s="72"/>
      <c r="L860" s="72"/>
      <c r="M860" s="71"/>
    </row>
    <row r="861" spans="1:13" x14ac:dyDescent="0.2">
      <c r="A861" s="71"/>
      <c r="B861" s="71"/>
      <c r="C861" s="71"/>
      <c r="D861" s="71"/>
      <c r="E861" s="71"/>
      <c r="F861" s="72"/>
      <c r="G861" s="71"/>
      <c r="H861" s="72"/>
      <c r="I861" s="71"/>
      <c r="J861" s="72"/>
      <c r="K861" s="72"/>
      <c r="L861" s="72"/>
      <c r="M861" s="71"/>
    </row>
    <row r="862" spans="1:13" x14ac:dyDescent="0.2">
      <c r="A862" s="71"/>
      <c r="B862" s="71"/>
      <c r="C862" s="71"/>
      <c r="D862" s="71"/>
      <c r="E862" s="71"/>
      <c r="F862" s="72"/>
      <c r="G862" s="71"/>
      <c r="H862" s="72"/>
      <c r="I862" s="71"/>
      <c r="J862" s="72"/>
      <c r="K862" s="72"/>
      <c r="L862" s="72"/>
      <c r="M862" s="71"/>
    </row>
    <row r="863" spans="1:13" x14ac:dyDescent="0.2">
      <c r="A863" s="71"/>
      <c r="B863" s="71"/>
      <c r="C863" s="71"/>
      <c r="D863" s="71"/>
      <c r="E863" s="71"/>
      <c r="F863" s="72"/>
      <c r="G863" s="71"/>
      <c r="H863" s="72"/>
      <c r="I863" s="71"/>
      <c r="J863" s="72"/>
      <c r="K863" s="72"/>
      <c r="L863" s="72"/>
      <c r="M863" s="71"/>
    </row>
    <row r="864" spans="1:13" x14ac:dyDescent="0.2">
      <c r="A864" s="71"/>
      <c r="B864" s="71"/>
      <c r="C864" s="71"/>
      <c r="D864" s="71"/>
      <c r="E864" s="71"/>
      <c r="F864" s="72"/>
      <c r="G864" s="71"/>
      <c r="H864" s="72"/>
      <c r="I864" s="71"/>
      <c r="J864" s="72"/>
      <c r="K864" s="72"/>
      <c r="L864" s="72"/>
      <c r="M864" s="71"/>
    </row>
    <row r="865" spans="1:13" x14ac:dyDescent="0.2">
      <c r="A865" s="71"/>
      <c r="B865" s="71"/>
      <c r="C865" s="71"/>
      <c r="D865" s="71"/>
      <c r="E865" s="71"/>
      <c r="F865" s="72"/>
      <c r="G865" s="71"/>
      <c r="H865" s="72"/>
      <c r="I865" s="71"/>
      <c r="J865" s="72"/>
      <c r="K865" s="72"/>
      <c r="L865" s="72"/>
      <c r="M865" s="71"/>
    </row>
    <row r="866" spans="1:13" x14ac:dyDescent="0.2">
      <c r="A866" s="71"/>
      <c r="B866" s="71"/>
      <c r="C866" s="71"/>
      <c r="D866" s="71"/>
      <c r="E866" s="71"/>
      <c r="F866" s="72"/>
      <c r="G866" s="71"/>
      <c r="H866" s="72"/>
      <c r="I866" s="71"/>
      <c r="J866" s="72"/>
      <c r="K866" s="72"/>
      <c r="L866" s="72"/>
      <c r="M866" s="71"/>
    </row>
    <row r="867" spans="1:13" x14ac:dyDescent="0.2">
      <c r="A867" s="71"/>
      <c r="B867" s="71"/>
      <c r="C867" s="71"/>
      <c r="D867" s="71"/>
      <c r="E867" s="71"/>
      <c r="F867" s="72"/>
      <c r="G867" s="71"/>
      <c r="H867" s="72"/>
      <c r="I867" s="71"/>
      <c r="J867" s="72"/>
      <c r="K867" s="72"/>
      <c r="L867" s="72"/>
      <c r="M867" s="71"/>
    </row>
    <row r="868" spans="1:13" x14ac:dyDescent="0.2">
      <c r="A868" s="71"/>
      <c r="B868" s="71"/>
      <c r="C868" s="71"/>
      <c r="D868" s="71"/>
      <c r="E868" s="71"/>
      <c r="F868" s="72"/>
      <c r="G868" s="71"/>
      <c r="H868" s="72"/>
      <c r="I868" s="71"/>
      <c r="J868" s="72"/>
      <c r="K868" s="72"/>
      <c r="L868" s="72"/>
      <c r="M868" s="71"/>
    </row>
    <row r="869" spans="1:13" x14ac:dyDescent="0.2">
      <c r="A869" s="71"/>
      <c r="B869" s="71"/>
      <c r="C869" s="71"/>
      <c r="D869" s="71"/>
      <c r="E869" s="71"/>
      <c r="F869" s="72"/>
      <c r="G869" s="71"/>
      <c r="H869" s="72"/>
      <c r="I869" s="71"/>
      <c r="J869" s="72"/>
      <c r="K869" s="72"/>
      <c r="L869" s="72"/>
      <c r="M869" s="71"/>
    </row>
    <row r="870" spans="1:13" x14ac:dyDescent="0.2">
      <c r="A870" s="71"/>
      <c r="B870" s="71"/>
      <c r="C870" s="71"/>
      <c r="D870" s="71"/>
      <c r="E870" s="71"/>
      <c r="F870" s="72"/>
      <c r="G870" s="71"/>
      <c r="H870" s="72"/>
      <c r="I870" s="71"/>
      <c r="J870" s="72"/>
      <c r="K870" s="72"/>
      <c r="L870" s="72"/>
      <c r="M870" s="71"/>
    </row>
    <row r="871" spans="1:13" x14ac:dyDescent="0.2">
      <c r="A871" s="71"/>
      <c r="B871" s="71"/>
      <c r="C871" s="71"/>
      <c r="D871" s="71"/>
      <c r="E871" s="71"/>
      <c r="F871" s="72"/>
      <c r="G871" s="71"/>
      <c r="H871" s="72"/>
      <c r="I871" s="71"/>
      <c r="J871" s="72"/>
      <c r="K871" s="72"/>
      <c r="L871" s="72"/>
      <c r="M871" s="71"/>
    </row>
    <row r="872" spans="1:13" x14ac:dyDescent="0.2">
      <c r="A872" s="71"/>
      <c r="B872" s="71"/>
      <c r="C872" s="71"/>
      <c r="D872" s="71"/>
      <c r="E872" s="71"/>
      <c r="F872" s="72"/>
      <c r="G872" s="71"/>
      <c r="H872" s="72"/>
      <c r="I872" s="71"/>
      <c r="J872" s="72"/>
      <c r="K872" s="72"/>
      <c r="L872" s="72"/>
      <c r="M872" s="71"/>
    </row>
    <row r="873" spans="1:13" x14ac:dyDescent="0.2">
      <c r="A873" s="71"/>
      <c r="B873" s="71"/>
      <c r="C873" s="71"/>
      <c r="D873" s="71"/>
      <c r="E873" s="71"/>
      <c r="F873" s="72"/>
      <c r="G873" s="71"/>
      <c r="H873" s="72"/>
      <c r="I873" s="71"/>
      <c r="J873" s="72"/>
      <c r="K873" s="72"/>
      <c r="L873" s="72"/>
      <c r="M873" s="71"/>
    </row>
    <row r="874" spans="1:13" x14ac:dyDescent="0.2">
      <c r="A874" s="71"/>
      <c r="B874" s="71"/>
      <c r="C874" s="71"/>
      <c r="D874" s="71"/>
      <c r="E874" s="71"/>
      <c r="F874" s="72"/>
      <c r="G874" s="71"/>
      <c r="H874" s="72"/>
      <c r="I874" s="71"/>
      <c r="J874" s="72"/>
      <c r="K874" s="72"/>
      <c r="L874" s="72"/>
      <c r="M874" s="71"/>
    </row>
    <row r="875" spans="1:13" x14ac:dyDescent="0.2">
      <c r="A875" s="71"/>
      <c r="B875" s="71"/>
      <c r="C875" s="71"/>
      <c r="D875" s="71"/>
      <c r="E875" s="71"/>
      <c r="F875" s="72"/>
      <c r="G875" s="71"/>
      <c r="H875" s="72"/>
      <c r="I875" s="71"/>
      <c r="J875" s="72"/>
      <c r="K875" s="72"/>
      <c r="L875" s="72"/>
      <c r="M875" s="71"/>
    </row>
    <row r="876" spans="1:13" x14ac:dyDescent="0.2">
      <c r="A876" s="71"/>
      <c r="B876" s="71"/>
      <c r="C876" s="71"/>
      <c r="D876" s="71"/>
      <c r="E876" s="71"/>
      <c r="F876" s="72"/>
      <c r="G876" s="71"/>
      <c r="H876" s="72"/>
      <c r="I876" s="71"/>
      <c r="J876" s="72"/>
      <c r="K876" s="72"/>
      <c r="L876" s="72"/>
      <c r="M876" s="71"/>
    </row>
    <row r="877" spans="1:13" x14ac:dyDescent="0.2">
      <c r="A877" s="71"/>
      <c r="B877" s="71"/>
      <c r="C877" s="71"/>
      <c r="D877" s="71"/>
      <c r="E877" s="71"/>
      <c r="F877" s="72"/>
      <c r="G877" s="71"/>
      <c r="H877" s="72"/>
      <c r="I877" s="71"/>
      <c r="J877" s="72"/>
      <c r="K877" s="72"/>
      <c r="L877" s="72"/>
      <c r="M877" s="71"/>
    </row>
    <row r="878" spans="1:13" x14ac:dyDescent="0.2">
      <c r="A878" s="71"/>
      <c r="B878" s="71"/>
      <c r="C878" s="71"/>
      <c r="D878" s="71"/>
      <c r="E878" s="71"/>
      <c r="F878" s="72"/>
      <c r="G878" s="71"/>
      <c r="H878" s="72"/>
      <c r="I878" s="71"/>
      <c r="J878" s="72"/>
      <c r="K878" s="72"/>
      <c r="L878" s="72"/>
      <c r="M878" s="71"/>
    </row>
    <row r="879" spans="1:13" x14ac:dyDescent="0.2">
      <c r="A879" s="71"/>
      <c r="B879" s="71"/>
      <c r="C879" s="71"/>
      <c r="D879" s="71"/>
      <c r="E879" s="71"/>
      <c r="F879" s="72"/>
      <c r="G879" s="71"/>
      <c r="H879" s="72"/>
      <c r="I879" s="71"/>
      <c r="J879" s="72"/>
      <c r="K879" s="72"/>
      <c r="L879" s="72"/>
      <c r="M879" s="71"/>
    </row>
    <row r="880" spans="1:13" x14ac:dyDescent="0.2">
      <c r="A880" s="71"/>
      <c r="B880" s="71"/>
      <c r="C880" s="71"/>
      <c r="D880" s="71"/>
      <c r="E880" s="71"/>
      <c r="F880" s="72"/>
      <c r="G880" s="71"/>
      <c r="H880" s="72"/>
      <c r="I880" s="71"/>
      <c r="J880" s="72"/>
      <c r="K880" s="72"/>
      <c r="L880" s="72"/>
      <c r="M880" s="71"/>
    </row>
    <row r="881" spans="1:13" x14ac:dyDescent="0.2">
      <c r="A881" s="71"/>
      <c r="B881" s="71"/>
      <c r="C881" s="71"/>
      <c r="D881" s="71"/>
      <c r="E881" s="71"/>
      <c r="F881" s="72"/>
      <c r="G881" s="71"/>
      <c r="H881" s="72"/>
      <c r="I881" s="71"/>
      <c r="J881" s="72"/>
      <c r="K881" s="72"/>
      <c r="L881" s="72"/>
      <c r="M881" s="71"/>
    </row>
    <row r="882" spans="1:13" x14ac:dyDescent="0.2">
      <c r="A882" s="71"/>
      <c r="B882" s="71"/>
      <c r="C882" s="71"/>
      <c r="D882" s="71"/>
      <c r="E882" s="71"/>
      <c r="F882" s="72"/>
      <c r="G882" s="71"/>
      <c r="H882" s="72"/>
      <c r="I882" s="71"/>
      <c r="J882" s="72"/>
      <c r="K882" s="72"/>
      <c r="L882" s="72"/>
      <c r="M882" s="71"/>
    </row>
    <row r="883" spans="1:13" x14ac:dyDescent="0.2">
      <c r="A883" s="71"/>
      <c r="B883" s="71"/>
      <c r="C883" s="71"/>
      <c r="D883" s="71"/>
      <c r="E883" s="71"/>
      <c r="F883" s="72"/>
      <c r="G883" s="71"/>
      <c r="H883" s="72"/>
      <c r="I883" s="71"/>
      <c r="J883" s="72"/>
      <c r="K883" s="72"/>
      <c r="L883" s="72"/>
      <c r="M883" s="71"/>
    </row>
    <row r="884" spans="1:13" x14ac:dyDescent="0.2">
      <c r="A884" s="71"/>
      <c r="B884" s="71"/>
      <c r="C884" s="71"/>
      <c r="D884" s="71"/>
      <c r="E884" s="71"/>
      <c r="F884" s="72"/>
      <c r="G884" s="71"/>
      <c r="H884" s="72"/>
      <c r="I884" s="71"/>
      <c r="J884" s="72"/>
      <c r="K884" s="72"/>
      <c r="L884" s="72"/>
      <c r="M884" s="71"/>
    </row>
    <row r="885" spans="1:13" x14ac:dyDescent="0.2">
      <c r="A885" s="71"/>
      <c r="B885" s="71"/>
      <c r="C885" s="71"/>
      <c r="D885" s="71"/>
      <c r="E885" s="71"/>
      <c r="F885" s="72"/>
      <c r="G885" s="71"/>
      <c r="H885" s="72"/>
      <c r="I885" s="71"/>
      <c r="J885" s="72"/>
      <c r="K885" s="72"/>
      <c r="L885" s="72"/>
      <c r="M885" s="71"/>
    </row>
    <row r="886" spans="1:13" x14ac:dyDescent="0.2">
      <c r="A886" s="71"/>
      <c r="B886" s="71"/>
      <c r="C886" s="71"/>
      <c r="D886" s="71"/>
      <c r="E886" s="71"/>
      <c r="F886" s="72"/>
      <c r="G886" s="71"/>
      <c r="H886" s="72"/>
      <c r="I886" s="71"/>
      <c r="J886" s="72"/>
      <c r="K886" s="72"/>
      <c r="L886" s="72"/>
      <c r="M886" s="71"/>
    </row>
    <row r="887" spans="1:13" x14ac:dyDescent="0.2">
      <c r="A887" s="71"/>
      <c r="B887" s="71"/>
      <c r="C887" s="71"/>
      <c r="D887" s="71"/>
      <c r="E887" s="71"/>
      <c r="F887" s="72"/>
      <c r="G887" s="71"/>
      <c r="H887" s="72"/>
      <c r="I887" s="71"/>
      <c r="J887" s="72"/>
      <c r="K887" s="72"/>
      <c r="L887" s="72"/>
      <c r="M887" s="71"/>
    </row>
    <row r="888" spans="1:13" x14ac:dyDescent="0.2">
      <c r="A888" s="71"/>
      <c r="B888" s="71"/>
      <c r="C888" s="71"/>
      <c r="D888" s="71"/>
      <c r="E888" s="71"/>
      <c r="F888" s="72"/>
      <c r="G888" s="71"/>
      <c r="H888" s="72"/>
      <c r="I888" s="71"/>
      <c r="J888" s="72"/>
      <c r="K888" s="72"/>
      <c r="L888" s="72"/>
      <c r="M888" s="71"/>
    </row>
    <row r="889" spans="1:13" x14ac:dyDescent="0.2">
      <c r="A889" s="71"/>
      <c r="B889" s="71"/>
      <c r="C889" s="71"/>
      <c r="D889" s="71"/>
      <c r="E889" s="71"/>
      <c r="F889" s="72"/>
      <c r="G889" s="71"/>
      <c r="H889" s="72"/>
      <c r="I889" s="71"/>
      <c r="J889" s="72"/>
      <c r="K889" s="72"/>
      <c r="L889" s="72"/>
      <c r="M889" s="71"/>
    </row>
    <row r="890" spans="1:13" x14ac:dyDescent="0.2">
      <c r="A890" s="71"/>
      <c r="B890" s="71"/>
      <c r="C890" s="71"/>
      <c r="D890" s="71"/>
      <c r="E890" s="71"/>
      <c r="F890" s="72"/>
      <c r="G890" s="71"/>
      <c r="H890" s="72"/>
      <c r="I890" s="71"/>
      <c r="J890" s="72"/>
      <c r="K890" s="72"/>
      <c r="L890" s="72"/>
      <c r="M890" s="71"/>
    </row>
    <row r="891" spans="1:13" x14ac:dyDescent="0.2">
      <c r="A891" s="71"/>
      <c r="B891" s="71"/>
      <c r="C891" s="71"/>
      <c r="D891" s="71"/>
      <c r="E891" s="71"/>
      <c r="F891" s="72"/>
      <c r="G891" s="71"/>
      <c r="H891" s="72"/>
      <c r="I891" s="71"/>
      <c r="J891" s="72"/>
      <c r="K891" s="72"/>
      <c r="L891" s="72"/>
      <c r="M891" s="71"/>
    </row>
    <row r="892" spans="1:13" x14ac:dyDescent="0.2">
      <c r="A892" s="71"/>
      <c r="B892" s="71"/>
      <c r="C892" s="71"/>
      <c r="D892" s="71"/>
      <c r="E892" s="71"/>
      <c r="F892" s="72"/>
      <c r="G892" s="71"/>
      <c r="H892" s="72"/>
      <c r="I892" s="71"/>
      <c r="J892" s="72"/>
      <c r="K892" s="72"/>
      <c r="L892" s="72"/>
      <c r="M892" s="71"/>
    </row>
    <row r="893" spans="1:13" x14ac:dyDescent="0.2">
      <c r="A893" s="71"/>
      <c r="B893" s="71"/>
      <c r="C893" s="71"/>
      <c r="D893" s="71"/>
      <c r="E893" s="71"/>
      <c r="F893" s="72"/>
      <c r="G893" s="71"/>
      <c r="H893" s="72"/>
      <c r="I893" s="71"/>
      <c r="J893" s="72"/>
      <c r="K893" s="72"/>
      <c r="L893" s="72"/>
      <c r="M893" s="71"/>
    </row>
    <row r="894" spans="1:13" x14ac:dyDescent="0.2">
      <c r="A894" s="71"/>
      <c r="B894" s="71"/>
      <c r="C894" s="71"/>
      <c r="D894" s="71"/>
      <c r="E894" s="71"/>
      <c r="F894" s="72"/>
      <c r="G894" s="71"/>
      <c r="H894" s="72"/>
      <c r="I894" s="71"/>
      <c r="J894" s="72"/>
      <c r="K894" s="72"/>
      <c r="L894" s="72"/>
      <c r="M894" s="71"/>
    </row>
    <row r="895" spans="1:13" x14ac:dyDescent="0.2">
      <c r="A895" s="71"/>
      <c r="B895" s="71"/>
      <c r="C895" s="71"/>
      <c r="D895" s="71"/>
      <c r="E895" s="71"/>
      <c r="F895" s="72"/>
      <c r="G895" s="71"/>
      <c r="H895" s="72"/>
      <c r="I895" s="71"/>
      <c r="J895" s="72"/>
      <c r="K895" s="72"/>
      <c r="L895" s="72"/>
      <c r="M895" s="71"/>
    </row>
    <row r="896" spans="1:13" x14ac:dyDescent="0.2">
      <c r="A896" s="71"/>
      <c r="B896" s="71"/>
      <c r="C896" s="71"/>
      <c r="D896" s="71"/>
      <c r="E896" s="71"/>
      <c r="F896" s="72"/>
      <c r="G896" s="71"/>
      <c r="H896" s="72"/>
      <c r="I896" s="71"/>
      <c r="J896" s="72"/>
      <c r="K896" s="72"/>
      <c r="L896" s="72"/>
      <c r="M896" s="71"/>
    </row>
    <row r="897" spans="1:13" x14ac:dyDescent="0.2">
      <c r="A897" s="71"/>
      <c r="B897" s="71"/>
      <c r="C897" s="71"/>
      <c r="D897" s="71"/>
      <c r="E897" s="71"/>
      <c r="F897" s="72"/>
      <c r="G897" s="71"/>
      <c r="H897" s="72"/>
      <c r="I897" s="71"/>
      <c r="J897" s="72"/>
      <c r="K897" s="72"/>
      <c r="L897" s="72"/>
      <c r="M897" s="71"/>
    </row>
    <row r="898" spans="1:13" x14ac:dyDescent="0.2">
      <c r="A898" s="71"/>
      <c r="B898" s="71"/>
      <c r="C898" s="71"/>
      <c r="D898" s="71"/>
      <c r="E898" s="71"/>
      <c r="F898" s="72"/>
      <c r="G898" s="71"/>
      <c r="H898" s="72"/>
      <c r="I898" s="71"/>
      <c r="J898" s="72"/>
      <c r="K898" s="72"/>
      <c r="L898" s="72"/>
      <c r="M898" s="71"/>
    </row>
    <row r="899" spans="1:13" x14ac:dyDescent="0.2">
      <c r="A899" s="71"/>
      <c r="B899" s="71"/>
      <c r="C899" s="71"/>
      <c r="D899" s="71"/>
      <c r="E899" s="71"/>
      <c r="F899" s="72"/>
      <c r="G899" s="71"/>
      <c r="H899" s="72"/>
      <c r="I899" s="71"/>
      <c r="J899" s="72"/>
      <c r="K899" s="72"/>
      <c r="L899" s="72"/>
      <c r="M899" s="71"/>
    </row>
    <row r="900" spans="1:13" x14ac:dyDescent="0.2">
      <c r="A900" s="71"/>
      <c r="B900" s="71"/>
      <c r="C900" s="71"/>
      <c r="D900" s="71"/>
      <c r="E900" s="71"/>
      <c r="F900" s="72"/>
      <c r="G900" s="71"/>
      <c r="H900" s="72"/>
      <c r="I900" s="71"/>
      <c r="J900" s="72"/>
      <c r="K900" s="72"/>
      <c r="L900" s="72"/>
      <c r="M900" s="71"/>
    </row>
    <row r="901" spans="1:13" x14ac:dyDescent="0.2">
      <c r="A901" s="71"/>
      <c r="B901" s="71"/>
      <c r="C901" s="71"/>
      <c r="D901" s="71"/>
      <c r="E901" s="71"/>
      <c r="F901" s="72"/>
      <c r="G901" s="71"/>
      <c r="H901" s="72"/>
      <c r="I901" s="71"/>
      <c r="J901" s="72"/>
      <c r="K901" s="72"/>
      <c r="L901" s="72"/>
      <c r="M901" s="71"/>
    </row>
    <row r="902" spans="1:13" x14ac:dyDescent="0.2">
      <c r="A902" s="71"/>
      <c r="B902" s="71"/>
      <c r="C902" s="71"/>
      <c r="D902" s="71"/>
      <c r="E902" s="71"/>
      <c r="F902" s="72"/>
      <c r="G902" s="71"/>
      <c r="H902" s="72"/>
      <c r="I902" s="71"/>
      <c r="J902" s="72"/>
      <c r="K902" s="72"/>
      <c r="L902" s="72"/>
      <c r="M902" s="71"/>
    </row>
    <row r="903" spans="1:13" x14ac:dyDescent="0.2">
      <c r="A903" s="71"/>
      <c r="B903" s="71"/>
      <c r="C903" s="71"/>
      <c r="D903" s="71"/>
      <c r="E903" s="71"/>
      <c r="F903" s="72"/>
      <c r="G903" s="71"/>
      <c r="H903" s="72"/>
      <c r="I903" s="71"/>
      <c r="J903" s="72"/>
      <c r="K903" s="72"/>
      <c r="L903" s="72"/>
      <c r="M903" s="71"/>
    </row>
    <row r="904" spans="1:13" x14ac:dyDescent="0.2">
      <c r="A904" s="71"/>
      <c r="B904" s="71"/>
      <c r="C904" s="71"/>
      <c r="D904" s="71"/>
      <c r="E904" s="71"/>
      <c r="F904" s="72"/>
      <c r="G904" s="71"/>
      <c r="H904" s="72"/>
      <c r="I904" s="71"/>
      <c r="J904" s="72"/>
      <c r="K904" s="72"/>
      <c r="L904" s="72"/>
      <c r="M904" s="71"/>
    </row>
    <row r="905" spans="1:13" x14ac:dyDescent="0.2">
      <c r="A905" s="71"/>
      <c r="B905" s="71"/>
      <c r="C905" s="71"/>
      <c r="D905" s="71"/>
      <c r="E905" s="71"/>
      <c r="F905" s="72"/>
      <c r="G905" s="71"/>
      <c r="H905" s="72"/>
      <c r="I905" s="71"/>
      <c r="J905" s="72"/>
      <c r="K905" s="72"/>
      <c r="L905" s="72"/>
      <c r="M905" s="71"/>
    </row>
    <row r="906" spans="1:13" x14ac:dyDescent="0.2">
      <c r="A906" s="71"/>
      <c r="B906" s="71"/>
      <c r="C906" s="71"/>
      <c r="D906" s="71"/>
      <c r="E906" s="71"/>
      <c r="F906" s="72"/>
      <c r="G906" s="71"/>
      <c r="H906" s="72"/>
      <c r="I906" s="71"/>
      <c r="J906" s="72"/>
      <c r="K906" s="72"/>
      <c r="L906" s="72"/>
      <c r="M906" s="71"/>
    </row>
    <row r="907" spans="1:13" x14ac:dyDescent="0.2">
      <c r="A907" s="71"/>
      <c r="B907" s="71"/>
      <c r="C907" s="71"/>
      <c r="D907" s="71"/>
      <c r="E907" s="71"/>
      <c r="F907" s="72"/>
      <c r="G907" s="71"/>
      <c r="H907" s="72"/>
      <c r="I907" s="71"/>
      <c r="J907" s="72"/>
      <c r="K907" s="72"/>
      <c r="L907" s="72"/>
      <c r="M907" s="71"/>
    </row>
    <row r="908" spans="1:13" x14ac:dyDescent="0.2">
      <c r="A908" s="71"/>
      <c r="B908" s="71"/>
      <c r="C908" s="71"/>
      <c r="D908" s="71"/>
      <c r="E908" s="71"/>
      <c r="F908" s="72"/>
      <c r="G908" s="71"/>
      <c r="H908" s="72"/>
      <c r="I908" s="71"/>
      <c r="J908" s="72"/>
      <c r="K908" s="72"/>
      <c r="L908" s="72"/>
      <c r="M908" s="71"/>
    </row>
    <row r="909" spans="1:13" x14ac:dyDescent="0.2">
      <c r="A909" s="71"/>
      <c r="B909" s="71"/>
      <c r="C909" s="71"/>
      <c r="D909" s="71"/>
      <c r="E909" s="71"/>
      <c r="F909" s="72"/>
      <c r="G909" s="71"/>
      <c r="H909" s="72"/>
      <c r="I909" s="71"/>
      <c r="J909" s="72"/>
      <c r="K909" s="72"/>
      <c r="L909" s="72"/>
      <c r="M909" s="71"/>
    </row>
    <row r="910" spans="1:13" x14ac:dyDescent="0.2">
      <c r="A910" s="71"/>
      <c r="B910" s="71"/>
      <c r="C910" s="71"/>
      <c r="D910" s="71"/>
      <c r="E910" s="71"/>
      <c r="F910" s="72"/>
      <c r="G910" s="71"/>
      <c r="H910" s="72"/>
      <c r="I910" s="71"/>
      <c r="J910" s="72"/>
      <c r="K910" s="72"/>
      <c r="L910" s="72"/>
      <c r="M910" s="71"/>
    </row>
    <row r="911" spans="1:13" x14ac:dyDescent="0.2">
      <c r="A911" s="71"/>
      <c r="B911" s="71"/>
      <c r="C911" s="71"/>
      <c r="D911" s="71"/>
      <c r="E911" s="71"/>
      <c r="F911" s="72"/>
      <c r="G911" s="71"/>
      <c r="H911" s="72"/>
      <c r="I911" s="71"/>
      <c r="J911" s="72"/>
      <c r="K911" s="72"/>
      <c r="L911" s="72"/>
      <c r="M911" s="71"/>
    </row>
    <row r="912" spans="1:13" x14ac:dyDescent="0.2">
      <c r="A912" s="71"/>
      <c r="B912" s="71"/>
      <c r="C912" s="71"/>
      <c r="D912" s="71"/>
      <c r="E912" s="71"/>
      <c r="F912" s="72"/>
      <c r="G912" s="71"/>
      <c r="H912" s="72"/>
      <c r="I912" s="71"/>
      <c r="J912" s="72"/>
      <c r="K912" s="72"/>
      <c r="L912" s="72"/>
      <c r="M912" s="71"/>
    </row>
    <row r="913" spans="1:13" x14ac:dyDescent="0.2">
      <c r="A913" s="71"/>
      <c r="B913" s="71"/>
      <c r="C913" s="71"/>
      <c r="D913" s="71"/>
      <c r="E913" s="71"/>
      <c r="F913" s="72"/>
      <c r="G913" s="71"/>
      <c r="H913" s="72"/>
      <c r="I913" s="71"/>
      <c r="J913" s="72"/>
      <c r="K913" s="72"/>
      <c r="L913" s="72"/>
      <c r="M913" s="71"/>
    </row>
    <row r="914" spans="1:13" x14ac:dyDescent="0.2">
      <c r="A914" s="71"/>
      <c r="B914" s="71"/>
      <c r="C914" s="71"/>
      <c r="D914" s="71"/>
      <c r="E914" s="71"/>
      <c r="F914" s="72"/>
      <c r="G914" s="71"/>
      <c r="H914" s="72"/>
      <c r="I914" s="71"/>
      <c r="J914" s="72"/>
      <c r="K914" s="72"/>
      <c r="L914" s="72"/>
      <c r="M914" s="71"/>
    </row>
    <row r="915" spans="1:13" x14ac:dyDescent="0.2">
      <c r="A915" s="71"/>
      <c r="B915" s="71"/>
      <c r="C915" s="71"/>
      <c r="D915" s="71"/>
      <c r="E915" s="71"/>
      <c r="F915" s="72"/>
      <c r="G915" s="71"/>
      <c r="H915" s="72"/>
      <c r="I915" s="71"/>
      <c r="J915" s="72"/>
      <c r="K915" s="72"/>
      <c r="L915" s="72"/>
      <c r="M915" s="71"/>
    </row>
    <row r="916" spans="1:13" x14ac:dyDescent="0.2">
      <c r="A916" s="71"/>
      <c r="B916" s="71"/>
      <c r="C916" s="71"/>
      <c r="D916" s="71"/>
      <c r="E916" s="71"/>
      <c r="F916" s="72"/>
      <c r="G916" s="71"/>
      <c r="H916" s="72"/>
      <c r="I916" s="71"/>
      <c r="J916" s="72"/>
      <c r="K916" s="72"/>
      <c r="L916" s="72"/>
      <c r="M916" s="71"/>
    </row>
    <row r="917" spans="1:13" x14ac:dyDescent="0.2">
      <c r="A917" s="71"/>
      <c r="B917" s="71"/>
      <c r="C917" s="71"/>
      <c r="D917" s="71"/>
      <c r="E917" s="71"/>
      <c r="F917" s="72"/>
      <c r="G917" s="71"/>
      <c r="H917" s="72"/>
      <c r="I917" s="71"/>
      <c r="J917" s="72"/>
      <c r="K917" s="72"/>
      <c r="L917" s="72"/>
      <c r="M917" s="71"/>
    </row>
    <row r="918" spans="1:13" x14ac:dyDescent="0.2">
      <c r="A918" s="71"/>
      <c r="B918" s="71"/>
      <c r="C918" s="71"/>
      <c r="D918" s="71"/>
      <c r="E918" s="71"/>
      <c r="F918" s="72"/>
      <c r="G918" s="71"/>
      <c r="H918" s="72"/>
      <c r="I918" s="71"/>
      <c r="J918" s="72"/>
      <c r="K918" s="72"/>
      <c r="L918" s="72"/>
      <c r="M918" s="71"/>
    </row>
    <row r="919" spans="1:13" x14ac:dyDescent="0.2">
      <c r="A919" s="71"/>
      <c r="B919" s="71"/>
      <c r="C919" s="71"/>
      <c r="D919" s="71"/>
      <c r="E919" s="71"/>
      <c r="F919" s="72"/>
      <c r="G919" s="71"/>
      <c r="H919" s="72"/>
      <c r="I919" s="71"/>
      <c r="J919" s="72"/>
      <c r="K919" s="72"/>
      <c r="L919" s="72"/>
      <c r="M919" s="71"/>
    </row>
    <row r="920" spans="1:13" x14ac:dyDescent="0.2">
      <c r="A920" s="71"/>
      <c r="B920" s="71"/>
      <c r="C920" s="71"/>
      <c r="D920" s="71"/>
      <c r="E920" s="71"/>
      <c r="F920" s="72"/>
      <c r="G920" s="71"/>
      <c r="H920" s="72"/>
      <c r="I920" s="71"/>
      <c r="J920" s="72"/>
      <c r="K920" s="72"/>
      <c r="L920" s="72"/>
      <c r="M920" s="71"/>
    </row>
    <row r="921" spans="1:13" x14ac:dyDescent="0.2">
      <c r="A921" s="71"/>
      <c r="B921" s="71"/>
      <c r="C921" s="71"/>
      <c r="D921" s="71"/>
      <c r="E921" s="71"/>
      <c r="F921" s="72"/>
      <c r="G921" s="71"/>
      <c r="H921" s="72"/>
      <c r="I921" s="71"/>
      <c r="J921" s="72"/>
      <c r="K921" s="72"/>
      <c r="L921" s="72"/>
      <c r="M921" s="71"/>
    </row>
    <row r="922" spans="1:13" x14ac:dyDescent="0.2">
      <c r="A922" s="71"/>
      <c r="B922" s="71"/>
      <c r="C922" s="71"/>
      <c r="D922" s="71"/>
      <c r="E922" s="71"/>
      <c r="F922" s="72"/>
      <c r="G922" s="71"/>
      <c r="H922" s="72"/>
      <c r="I922" s="71"/>
      <c r="J922" s="72"/>
      <c r="K922" s="72"/>
      <c r="L922" s="72"/>
      <c r="M922" s="71"/>
    </row>
    <row r="923" spans="1:13" x14ac:dyDescent="0.2">
      <c r="A923" s="71"/>
      <c r="B923" s="71"/>
      <c r="C923" s="71"/>
      <c r="D923" s="71"/>
      <c r="E923" s="71"/>
      <c r="F923" s="72"/>
      <c r="G923" s="71"/>
      <c r="H923" s="72"/>
      <c r="I923" s="71"/>
      <c r="J923" s="72"/>
      <c r="K923" s="72"/>
      <c r="L923" s="72"/>
      <c r="M923" s="71"/>
    </row>
    <row r="924" spans="1:13" x14ac:dyDescent="0.2">
      <c r="A924" s="71"/>
      <c r="B924" s="71"/>
      <c r="C924" s="71"/>
      <c r="D924" s="71"/>
      <c r="E924" s="71"/>
      <c r="F924" s="72"/>
      <c r="G924" s="71"/>
      <c r="H924" s="72"/>
      <c r="I924" s="71"/>
      <c r="J924" s="72"/>
      <c r="K924" s="72"/>
      <c r="L924" s="72"/>
      <c r="M924" s="71"/>
    </row>
    <row r="925" spans="1:13" x14ac:dyDescent="0.2">
      <c r="A925" s="71"/>
      <c r="B925" s="71"/>
      <c r="C925" s="71"/>
      <c r="D925" s="71"/>
      <c r="E925" s="71"/>
      <c r="F925" s="72"/>
      <c r="G925" s="71"/>
      <c r="H925" s="72"/>
      <c r="I925" s="71"/>
      <c r="J925" s="72"/>
      <c r="K925" s="72"/>
      <c r="L925" s="72"/>
      <c r="M925" s="71"/>
    </row>
    <row r="926" spans="1:13" x14ac:dyDescent="0.2">
      <c r="A926" s="71"/>
      <c r="B926" s="71"/>
      <c r="C926" s="71"/>
      <c r="D926" s="71"/>
      <c r="E926" s="71"/>
      <c r="F926" s="72"/>
      <c r="G926" s="71"/>
      <c r="H926" s="72"/>
      <c r="I926" s="71"/>
      <c r="J926" s="72"/>
      <c r="K926" s="72"/>
      <c r="L926" s="72"/>
      <c r="M926" s="71"/>
    </row>
    <row r="927" spans="1:13" x14ac:dyDescent="0.2">
      <c r="A927" s="71"/>
      <c r="B927" s="71"/>
      <c r="C927" s="71"/>
      <c r="D927" s="71"/>
      <c r="E927" s="71"/>
      <c r="F927" s="72"/>
      <c r="G927" s="71"/>
      <c r="H927" s="72"/>
      <c r="I927" s="71"/>
      <c r="J927" s="72"/>
      <c r="K927" s="72"/>
      <c r="L927" s="72"/>
      <c r="M927" s="71"/>
    </row>
    <row r="928" spans="1:13" x14ac:dyDescent="0.2">
      <c r="A928" s="71"/>
      <c r="B928" s="71"/>
      <c r="C928" s="71"/>
      <c r="D928" s="71"/>
      <c r="E928" s="71"/>
      <c r="F928" s="72"/>
      <c r="G928" s="71"/>
      <c r="H928" s="72"/>
      <c r="I928" s="71"/>
      <c r="J928" s="72"/>
      <c r="K928" s="72"/>
      <c r="L928" s="72"/>
      <c r="M928" s="71"/>
    </row>
    <row r="929" spans="1:13" x14ac:dyDescent="0.2">
      <c r="A929" s="71"/>
      <c r="B929" s="71"/>
      <c r="C929" s="71"/>
      <c r="D929" s="71"/>
      <c r="E929" s="71"/>
      <c r="F929" s="72"/>
      <c r="G929" s="71"/>
      <c r="H929" s="72"/>
      <c r="I929" s="71"/>
      <c r="J929" s="72"/>
      <c r="K929" s="72"/>
      <c r="L929" s="72"/>
      <c r="M929" s="71"/>
    </row>
    <row r="930" spans="1:13" x14ac:dyDescent="0.2">
      <c r="A930" s="71"/>
      <c r="B930" s="71"/>
      <c r="C930" s="71"/>
      <c r="D930" s="71"/>
      <c r="E930" s="71"/>
      <c r="F930" s="72"/>
      <c r="G930" s="71"/>
      <c r="H930" s="72"/>
      <c r="I930" s="71"/>
      <c r="J930" s="72"/>
      <c r="K930" s="72"/>
      <c r="L930" s="72"/>
      <c r="M930" s="71"/>
    </row>
    <row r="931" spans="1:13" x14ac:dyDescent="0.2">
      <c r="A931" s="71"/>
      <c r="B931" s="71"/>
      <c r="C931" s="71"/>
      <c r="D931" s="71"/>
      <c r="E931" s="71"/>
      <c r="F931" s="72"/>
      <c r="G931" s="71"/>
      <c r="H931" s="72"/>
      <c r="I931" s="71"/>
      <c r="J931" s="72"/>
      <c r="K931" s="72"/>
      <c r="L931" s="72"/>
      <c r="M931" s="71"/>
    </row>
    <row r="932" spans="1:13" x14ac:dyDescent="0.2">
      <c r="A932" s="71"/>
      <c r="B932" s="71"/>
      <c r="C932" s="71"/>
      <c r="D932" s="71"/>
      <c r="E932" s="71"/>
      <c r="F932" s="72"/>
      <c r="G932" s="71"/>
      <c r="H932" s="72"/>
      <c r="I932" s="71"/>
      <c r="J932" s="72"/>
      <c r="K932" s="72"/>
      <c r="L932" s="72"/>
      <c r="M932" s="71"/>
    </row>
    <row r="933" spans="1:13" x14ac:dyDescent="0.2">
      <c r="A933" s="71"/>
      <c r="B933" s="71"/>
      <c r="C933" s="71"/>
      <c r="D933" s="71"/>
      <c r="E933" s="71"/>
      <c r="F933" s="72"/>
      <c r="G933" s="71"/>
      <c r="H933" s="72"/>
      <c r="I933" s="71"/>
      <c r="J933" s="72"/>
      <c r="K933" s="72"/>
      <c r="L933" s="72"/>
      <c r="M933" s="71"/>
    </row>
    <row r="934" spans="1:13" x14ac:dyDescent="0.2">
      <c r="A934" s="71"/>
      <c r="B934" s="71"/>
      <c r="C934" s="71"/>
      <c r="D934" s="71"/>
      <c r="E934" s="71"/>
      <c r="F934" s="72"/>
      <c r="G934" s="71"/>
      <c r="H934" s="72"/>
      <c r="I934" s="71"/>
      <c r="J934" s="72"/>
      <c r="K934" s="72"/>
      <c r="L934" s="72"/>
      <c r="M934" s="71"/>
    </row>
    <row r="935" spans="1:13" x14ac:dyDescent="0.2">
      <c r="A935" s="71"/>
      <c r="B935" s="71"/>
      <c r="C935" s="71"/>
      <c r="D935" s="71"/>
      <c r="E935" s="71"/>
      <c r="F935" s="72"/>
      <c r="G935" s="71"/>
      <c r="H935" s="72"/>
      <c r="I935" s="71"/>
      <c r="J935" s="72"/>
      <c r="K935" s="72"/>
      <c r="L935" s="72"/>
      <c r="M935" s="71"/>
    </row>
    <row r="936" spans="1:13" x14ac:dyDescent="0.2">
      <c r="A936" s="71"/>
      <c r="B936" s="71"/>
      <c r="C936" s="71"/>
      <c r="D936" s="71"/>
      <c r="E936" s="71"/>
      <c r="F936" s="72"/>
      <c r="G936" s="71"/>
      <c r="H936" s="72"/>
      <c r="I936" s="71"/>
      <c r="J936" s="72"/>
      <c r="K936" s="72"/>
      <c r="L936" s="72"/>
      <c r="M936" s="71"/>
    </row>
    <row r="937" spans="1:13" x14ac:dyDescent="0.2">
      <c r="A937" s="71"/>
      <c r="B937" s="71"/>
      <c r="C937" s="71"/>
      <c r="D937" s="71"/>
      <c r="E937" s="71"/>
      <c r="F937" s="72"/>
      <c r="G937" s="71"/>
      <c r="H937" s="72"/>
      <c r="I937" s="71"/>
      <c r="J937" s="72"/>
      <c r="K937" s="72"/>
      <c r="L937" s="72"/>
      <c r="M937" s="71"/>
    </row>
    <row r="938" spans="1:13" x14ac:dyDescent="0.2">
      <c r="A938" s="71"/>
      <c r="B938" s="71"/>
      <c r="C938" s="71"/>
      <c r="D938" s="71"/>
      <c r="E938" s="71"/>
      <c r="F938" s="72"/>
      <c r="G938" s="71"/>
      <c r="H938" s="72"/>
      <c r="I938" s="71"/>
      <c r="J938" s="72"/>
      <c r="K938" s="72"/>
      <c r="L938" s="72"/>
      <c r="M938" s="71"/>
    </row>
    <row r="939" spans="1:13" x14ac:dyDescent="0.2">
      <c r="A939" s="71"/>
      <c r="B939" s="71"/>
      <c r="C939" s="71"/>
      <c r="D939" s="71"/>
      <c r="E939" s="71"/>
      <c r="F939" s="72"/>
      <c r="G939" s="71"/>
      <c r="H939" s="72"/>
      <c r="I939" s="71"/>
      <c r="J939" s="72"/>
      <c r="K939" s="72"/>
      <c r="L939" s="72"/>
      <c r="M939" s="71"/>
    </row>
    <row r="940" spans="1:13" x14ac:dyDescent="0.2">
      <c r="A940" s="71"/>
      <c r="B940" s="71"/>
      <c r="C940" s="71"/>
      <c r="D940" s="71"/>
      <c r="E940" s="71"/>
      <c r="F940" s="72"/>
      <c r="G940" s="71"/>
      <c r="H940" s="72"/>
      <c r="I940" s="71"/>
      <c r="J940" s="72"/>
      <c r="K940" s="72"/>
      <c r="L940" s="72"/>
      <c r="M940" s="71"/>
    </row>
    <row r="941" spans="1:13" x14ac:dyDescent="0.2">
      <c r="A941" s="71"/>
      <c r="B941" s="71"/>
      <c r="C941" s="71"/>
      <c r="D941" s="71"/>
      <c r="E941" s="71"/>
      <c r="F941" s="72"/>
      <c r="G941" s="71"/>
      <c r="H941" s="72"/>
      <c r="I941" s="71"/>
      <c r="J941" s="72"/>
      <c r="K941" s="72"/>
      <c r="L941" s="72"/>
      <c r="M941" s="71"/>
    </row>
    <row r="942" spans="1:13" x14ac:dyDescent="0.2">
      <c r="A942" s="71"/>
      <c r="B942" s="71"/>
      <c r="C942" s="71"/>
      <c r="D942" s="71"/>
      <c r="E942" s="71"/>
      <c r="F942" s="72"/>
      <c r="G942" s="71"/>
      <c r="H942" s="72"/>
      <c r="I942" s="71"/>
      <c r="J942" s="72"/>
      <c r="K942" s="72"/>
      <c r="L942" s="72"/>
      <c r="M942" s="71"/>
    </row>
    <row r="943" spans="1:13" x14ac:dyDescent="0.2">
      <c r="A943" s="71"/>
      <c r="B943" s="71"/>
      <c r="C943" s="71"/>
      <c r="D943" s="71"/>
      <c r="E943" s="71"/>
      <c r="F943" s="72"/>
      <c r="G943" s="71"/>
      <c r="H943" s="72"/>
      <c r="I943" s="71"/>
      <c r="J943" s="72"/>
      <c r="K943" s="72"/>
      <c r="L943" s="72"/>
      <c r="M943" s="71"/>
    </row>
    <row r="944" spans="1:13" x14ac:dyDescent="0.2">
      <c r="A944" s="71"/>
      <c r="B944" s="71"/>
      <c r="C944" s="71"/>
      <c r="D944" s="71"/>
      <c r="E944" s="71"/>
      <c r="F944" s="72"/>
      <c r="G944" s="71"/>
      <c r="H944" s="72"/>
      <c r="I944" s="71"/>
      <c r="J944" s="72"/>
      <c r="K944" s="72"/>
      <c r="L944" s="72"/>
      <c r="M944" s="71"/>
    </row>
    <row r="945" spans="1:13" x14ac:dyDescent="0.2">
      <c r="A945" s="71"/>
      <c r="B945" s="71"/>
      <c r="C945" s="71"/>
      <c r="D945" s="71"/>
      <c r="E945" s="71"/>
      <c r="F945" s="72"/>
      <c r="G945" s="71"/>
      <c r="H945" s="72"/>
      <c r="I945" s="71"/>
      <c r="J945" s="72"/>
      <c r="K945" s="72"/>
      <c r="L945" s="72"/>
      <c r="M945" s="71"/>
    </row>
    <row r="946" spans="1:13" x14ac:dyDescent="0.2">
      <c r="A946" s="71"/>
      <c r="B946" s="71"/>
      <c r="C946" s="71"/>
      <c r="D946" s="71"/>
      <c r="E946" s="71"/>
      <c r="F946" s="72"/>
      <c r="G946" s="71"/>
      <c r="H946" s="72"/>
      <c r="I946" s="71"/>
      <c r="J946" s="72"/>
      <c r="K946" s="72"/>
      <c r="L946" s="72"/>
      <c r="M946" s="71"/>
    </row>
    <row r="947" spans="1:13" x14ac:dyDescent="0.2">
      <c r="A947" s="71"/>
      <c r="B947" s="71"/>
      <c r="C947" s="71"/>
      <c r="D947" s="71"/>
      <c r="E947" s="71"/>
      <c r="F947" s="72"/>
      <c r="G947" s="71"/>
      <c r="H947" s="72"/>
      <c r="I947" s="71"/>
      <c r="J947" s="72"/>
      <c r="K947" s="72"/>
      <c r="L947" s="72"/>
      <c r="M947" s="71"/>
    </row>
    <row r="948" spans="1:13" x14ac:dyDescent="0.2">
      <c r="A948" s="71"/>
      <c r="B948" s="71"/>
      <c r="C948" s="71"/>
      <c r="D948" s="71"/>
      <c r="E948" s="71"/>
      <c r="F948" s="72"/>
      <c r="G948" s="71"/>
      <c r="H948" s="72"/>
      <c r="I948" s="71"/>
      <c r="J948" s="72"/>
      <c r="K948" s="72"/>
      <c r="L948" s="72"/>
      <c r="M948" s="71"/>
    </row>
    <row r="949" spans="1:13" x14ac:dyDescent="0.2">
      <c r="A949" s="71"/>
      <c r="B949" s="71"/>
      <c r="C949" s="71"/>
      <c r="D949" s="71"/>
      <c r="E949" s="71"/>
      <c r="F949" s="72"/>
      <c r="G949" s="71"/>
      <c r="H949" s="72"/>
      <c r="I949" s="71"/>
      <c r="J949" s="72"/>
      <c r="K949" s="72"/>
      <c r="L949" s="72"/>
      <c r="M949" s="71"/>
    </row>
    <row r="950" spans="1:13" x14ac:dyDescent="0.2">
      <c r="A950" s="71"/>
      <c r="B950" s="71"/>
      <c r="C950" s="71"/>
      <c r="D950" s="71"/>
      <c r="E950" s="71"/>
      <c r="F950" s="72"/>
      <c r="G950" s="71"/>
      <c r="H950" s="72"/>
      <c r="I950" s="71"/>
      <c r="J950" s="72"/>
      <c r="K950" s="72"/>
      <c r="L950" s="72"/>
      <c r="M950" s="71"/>
    </row>
    <row r="951" spans="1:13" x14ac:dyDescent="0.2">
      <c r="A951" s="71"/>
      <c r="B951" s="71"/>
      <c r="C951" s="71"/>
      <c r="D951" s="71"/>
      <c r="E951" s="71"/>
      <c r="F951" s="72"/>
      <c r="G951" s="71"/>
      <c r="H951" s="72"/>
      <c r="I951" s="71"/>
      <c r="J951" s="72"/>
      <c r="K951" s="72"/>
      <c r="L951" s="72"/>
      <c r="M951" s="71"/>
    </row>
    <row r="952" spans="1:13" x14ac:dyDescent="0.2">
      <c r="A952" s="71"/>
      <c r="B952" s="71"/>
      <c r="C952" s="71"/>
      <c r="D952" s="71"/>
      <c r="E952" s="71"/>
      <c r="F952" s="72"/>
      <c r="G952" s="71"/>
      <c r="H952" s="72"/>
      <c r="I952" s="71"/>
      <c r="J952" s="72"/>
      <c r="K952" s="72"/>
      <c r="L952" s="72"/>
      <c r="M952" s="71"/>
    </row>
    <row r="953" spans="1:13" x14ac:dyDescent="0.2">
      <c r="A953" s="71"/>
      <c r="B953" s="71"/>
      <c r="C953" s="71"/>
      <c r="D953" s="71"/>
      <c r="E953" s="71"/>
      <c r="F953" s="72"/>
      <c r="G953" s="71"/>
      <c r="H953" s="72"/>
      <c r="I953" s="71"/>
      <c r="J953" s="72"/>
      <c r="K953" s="72"/>
      <c r="L953" s="72"/>
      <c r="M953" s="71"/>
    </row>
    <row r="954" spans="1:13" x14ac:dyDescent="0.2">
      <c r="A954" s="71"/>
      <c r="B954" s="71"/>
      <c r="C954" s="71"/>
      <c r="D954" s="71"/>
      <c r="E954" s="71"/>
      <c r="F954" s="72"/>
      <c r="G954" s="71"/>
      <c r="H954" s="72"/>
      <c r="I954" s="71"/>
      <c r="J954" s="72"/>
      <c r="K954" s="72"/>
      <c r="L954" s="72"/>
      <c r="M954" s="71"/>
    </row>
    <row r="955" spans="1:13" x14ac:dyDescent="0.2">
      <c r="A955" s="71"/>
      <c r="B955" s="71"/>
      <c r="C955" s="71"/>
      <c r="D955" s="71"/>
      <c r="E955" s="71"/>
      <c r="F955" s="72"/>
      <c r="G955" s="71"/>
      <c r="H955" s="72"/>
      <c r="I955" s="71"/>
      <c r="J955" s="72"/>
      <c r="K955" s="72"/>
      <c r="L955" s="72"/>
      <c r="M955" s="71"/>
    </row>
    <row r="956" spans="1:13" x14ac:dyDescent="0.2">
      <c r="A956" s="71"/>
      <c r="B956" s="71"/>
      <c r="C956" s="71"/>
      <c r="D956" s="71"/>
      <c r="E956" s="71"/>
      <c r="F956" s="72"/>
      <c r="G956" s="71"/>
      <c r="H956" s="72"/>
      <c r="I956" s="71"/>
      <c r="J956" s="72"/>
      <c r="K956" s="72"/>
      <c r="L956" s="72"/>
      <c r="M956" s="71"/>
    </row>
    <row r="957" spans="1:13" x14ac:dyDescent="0.2">
      <c r="A957" s="71"/>
      <c r="B957" s="71"/>
      <c r="C957" s="71"/>
      <c r="D957" s="71"/>
      <c r="E957" s="71"/>
      <c r="F957" s="72"/>
      <c r="G957" s="71"/>
      <c r="H957" s="72"/>
      <c r="I957" s="71"/>
      <c r="J957" s="72"/>
      <c r="K957" s="72"/>
      <c r="L957" s="72"/>
      <c r="M957" s="71"/>
    </row>
    <row r="958" spans="1:13" x14ac:dyDescent="0.2">
      <c r="A958" s="71"/>
      <c r="B958" s="71"/>
      <c r="C958" s="71"/>
      <c r="D958" s="71"/>
      <c r="E958" s="71"/>
      <c r="F958" s="72"/>
      <c r="G958" s="71"/>
      <c r="H958" s="72"/>
      <c r="I958" s="71"/>
      <c r="J958" s="72"/>
      <c r="K958" s="72"/>
      <c r="L958" s="72"/>
      <c r="M958" s="71"/>
    </row>
    <row r="959" spans="1:13" x14ac:dyDescent="0.2">
      <c r="A959" s="71"/>
      <c r="B959" s="71"/>
      <c r="C959" s="71"/>
      <c r="D959" s="71"/>
      <c r="E959" s="71"/>
      <c r="F959" s="72"/>
      <c r="G959" s="71"/>
      <c r="H959" s="72"/>
      <c r="I959" s="71"/>
      <c r="J959" s="72"/>
      <c r="K959" s="72"/>
      <c r="L959" s="72"/>
      <c r="M959" s="71"/>
    </row>
    <row r="960" spans="1:13" x14ac:dyDescent="0.2">
      <c r="A960" s="71"/>
      <c r="B960" s="71"/>
      <c r="C960" s="71"/>
      <c r="D960" s="71"/>
      <c r="E960" s="71"/>
      <c r="F960" s="72"/>
      <c r="G960" s="71"/>
      <c r="H960" s="72"/>
      <c r="I960" s="71"/>
      <c r="J960" s="72"/>
      <c r="K960" s="72"/>
      <c r="L960" s="72"/>
      <c r="M960" s="71"/>
    </row>
    <row r="961" spans="1:13" x14ac:dyDescent="0.2">
      <c r="A961" s="71"/>
      <c r="B961" s="71"/>
      <c r="C961" s="71"/>
      <c r="D961" s="71"/>
      <c r="E961" s="71"/>
      <c r="F961" s="72"/>
      <c r="G961" s="71"/>
      <c r="H961" s="72"/>
      <c r="I961" s="71"/>
      <c r="J961" s="72"/>
      <c r="K961" s="72"/>
      <c r="L961" s="72"/>
      <c r="M961" s="71"/>
    </row>
    <row r="962" spans="1:13" x14ac:dyDescent="0.2">
      <c r="A962" s="71"/>
      <c r="B962" s="71"/>
      <c r="C962" s="71"/>
      <c r="D962" s="71"/>
      <c r="E962" s="71"/>
      <c r="F962" s="72"/>
      <c r="G962" s="71"/>
      <c r="H962" s="72"/>
      <c r="I962" s="71"/>
      <c r="J962" s="72"/>
      <c r="K962" s="72"/>
      <c r="L962" s="72"/>
      <c r="M962" s="71"/>
    </row>
    <row r="963" spans="1:13" x14ac:dyDescent="0.2">
      <c r="A963" s="71"/>
      <c r="B963" s="71"/>
      <c r="C963" s="71"/>
      <c r="D963" s="71"/>
      <c r="E963" s="71"/>
      <c r="F963" s="72"/>
      <c r="G963" s="71"/>
      <c r="H963" s="72"/>
      <c r="I963" s="71"/>
      <c r="J963" s="72"/>
      <c r="K963" s="72"/>
      <c r="L963" s="72"/>
      <c r="M963" s="71"/>
    </row>
    <row r="964" spans="1:13" x14ac:dyDescent="0.2">
      <c r="A964" s="71"/>
      <c r="B964" s="71"/>
      <c r="C964" s="71"/>
      <c r="D964" s="71"/>
      <c r="E964" s="71"/>
      <c r="F964" s="72"/>
      <c r="G964" s="71"/>
      <c r="H964" s="72"/>
      <c r="I964" s="71"/>
      <c r="J964" s="72"/>
      <c r="K964" s="72"/>
      <c r="L964" s="72"/>
      <c r="M964" s="71"/>
    </row>
    <row r="965" spans="1:13" x14ac:dyDescent="0.2">
      <c r="A965" s="71"/>
      <c r="B965" s="71"/>
      <c r="C965" s="71"/>
      <c r="D965" s="71"/>
      <c r="E965" s="71"/>
      <c r="F965" s="72"/>
      <c r="G965" s="71"/>
      <c r="H965" s="72"/>
      <c r="I965" s="71"/>
      <c r="J965" s="72"/>
      <c r="K965" s="72"/>
      <c r="L965" s="72"/>
      <c r="M965" s="71"/>
    </row>
    <row r="966" spans="1:13" x14ac:dyDescent="0.2">
      <c r="A966" s="71"/>
      <c r="B966" s="71"/>
      <c r="C966" s="71"/>
      <c r="D966" s="71"/>
      <c r="E966" s="71"/>
      <c r="F966" s="72"/>
      <c r="G966" s="71"/>
      <c r="H966" s="72"/>
      <c r="I966" s="71"/>
      <c r="J966" s="72"/>
      <c r="K966" s="72"/>
      <c r="L966" s="72"/>
      <c r="M966" s="71"/>
    </row>
    <row r="967" spans="1:13" x14ac:dyDescent="0.2">
      <c r="A967" s="71"/>
      <c r="B967" s="71"/>
      <c r="C967" s="71"/>
      <c r="D967" s="71"/>
      <c r="E967" s="71"/>
      <c r="F967" s="72"/>
      <c r="G967" s="71"/>
      <c r="H967" s="72"/>
      <c r="I967" s="71"/>
      <c r="J967" s="72"/>
      <c r="K967" s="72"/>
      <c r="L967" s="72"/>
      <c r="M967" s="71"/>
    </row>
    <row r="968" spans="1:13" x14ac:dyDescent="0.2">
      <c r="A968" s="71"/>
      <c r="B968" s="71"/>
      <c r="C968" s="71"/>
      <c r="D968" s="71"/>
      <c r="E968" s="71"/>
      <c r="F968" s="72"/>
      <c r="G968" s="71"/>
      <c r="H968" s="72"/>
      <c r="I968" s="71"/>
      <c r="J968" s="72"/>
      <c r="K968" s="72"/>
      <c r="L968" s="72"/>
      <c r="M968" s="71"/>
    </row>
    <row r="969" spans="1:13" x14ac:dyDescent="0.2">
      <c r="A969" s="71"/>
      <c r="B969" s="71"/>
      <c r="C969" s="71"/>
      <c r="D969" s="71"/>
      <c r="E969" s="71"/>
      <c r="F969" s="72"/>
      <c r="G969" s="71"/>
      <c r="H969" s="72"/>
      <c r="I969" s="71"/>
      <c r="J969" s="72"/>
      <c r="K969" s="72"/>
      <c r="L969" s="72"/>
      <c r="M969" s="71"/>
    </row>
    <row r="970" spans="1:13" x14ac:dyDescent="0.2">
      <c r="A970" s="71"/>
      <c r="B970" s="71"/>
      <c r="C970" s="71"/>
      <c r="D970" s="71"/>
      <c r="E970" s="71"/>
      <c r="F970" s="72"/>
      <c r="G970" s="71"/>
      <c r="H970" s="72"/>
      <c r="I970" s="71"/>
      <c r="J970" s="72"/>
      <c r="K970" s="72"/>
      <c r="L970" s="72"/>
      <c r="M970" s="71"/>
    </row>
    <row r="971" spans="1:13" x14ac:dyDescent="0.2">
      <c r="A971" s="71"/>
      <c r="B971" s="71"/>
      <c r="C971" s="71"/>
      <c r="D971" s="71"/>
      <c r="E971" s="71"/>
      <c r="F971" s="72"/>
      <c r="G971" s="71"/>
      <c r="H971" s="72"/>
      <c r="I971" s="71"/>
      <c r="J971" s="72"/>
      <c r="K971" s="72"/>
      <c r="L971" s="72"/>
      <c r="M971" s="71"/>
    </row>
    <row r="972" spans="1:13" x14ac:dyDescent="0.2">
      <c r="A972" s="71"/>
      <c r="B972" s="71"/>
      <c r="C972" s="71"/>
      <c r="D972" s="71"/>
      <c r="E972" s="71"/>
      <c r="F972" s="72"/>
      <c r="G972" s="71"/>
      <c r="H972" s="72"/>
      <c r="I972" s="71"/>
      <c r="J972" s="72"/>
      <c r="K972" s="72"/>
      <c r="L972" s="72"/>
      <c r="M972" s="71"/>
    </row>
    <row r="973" spans="1:13" x14ac:dyDescent="0.2">
      <c r="A973" s="71"/>
      <c r="B973" s="71"/>
      <c r="C973" s="71"/>
      <c r="D973" s="71"/>
      <c r="E973" s="71"/>
      <c r="F973" s="72"/>
      <c r="G973" s="71"/>
      <c r="H973" s="72"/>
      <c r="I973" s="71"/>
      <c r="J973" s="72"/>
      <c r="K973" s="72"/>
      <c r="L973" s="72"/>
      <c r="M973" s="71"/>
    </row>
    <row r="974" spans="1:13" x14ac:dyDescent="0.2">
      <c r="A974" s="71"/>
      <c r="B974" s="71"/>
      <c r="C974" s="71"/>
      <c r="D974" s="71"/>
      <c r="E974" s="71"/>
      <c r="F974" s="72"/>
      <c r="G974" s="71"/>
      <c r="H974" s="72"/>
      <c r="I974" s="71"/>
      <c r="J974" s="72"/>
      <c r="K974" s="72"/>
      <c r="L974" s="72"/>
      <c r="M974" s="71"/>
    </row>
    <row r="975" spans="1:13" x14ac:dyDescent="0.2">
      <c r="A975" s="71"/>
      <c r="B975" s="71"/>
      <c r="C975" s="71"/>
      <c r="D975" s="71"/>
      <c r="E975" s="71"/>
      <c r="F975" s="72"/>
      <c r="G975" s="71"/>
      <c r="H975" s="72"/>
      <c r="I975" s="71"/>
      <c r="J975" s="72"/>
      <c r="K975" s="72"/>
      <c r="L975" s="72"/>
      <c r="M975" s="71"/>
    </row>
    <row r="976" spans="1:13" x14ac:dyDescent="0.2">
      <c r="A976" s="71"/>
      <c r="B976" s="71"/>
      <c r="C976" s="71"/>
      <c r="D976" s="71"/>
      <c r="E976" s="71"/>
      <c r="F976" s="72"/>
      <c r="G976" s="71"/>
      <c r="H976" s="72"/>
      <c r="I976" s="71"/>
      <c r="J976" s="72"/>
      <c r="K976" s="72"/>
      <c r="L976" s="72"/>
      <c r="M976" s="71"/>
    </row>
    <row r="977" spans="1:13" x14ac:dyDescent="0.2">
      <c r="A977" s="71"/>
      <c r="B977" s="71"/>
      <c r="C977" s="71"/>
      <c r="D977" s="71"/>
      <c r="E977" s="71"/>
      <c r="F977" s="72"/>
      <c r="G977" s="71"/>
      <c r="H977" s="72"/>
      <c r="I977" s="71"/>
      <c r="J977" s="72"/>
      <c r="K977" s="72"/>
      <c r="L977" s="72"/>
      <c r="M977" s="71"/>
    </row>
    <row r="978" spans="1:13" x14ac:dyDescent="0.2">
      <c r="A978" s="71"/>
      <c r="B978" s="71"/>
      <c r="C978" s="71"/>
      <c r="D978" s="71"/>
      <c r="E978" s="71"/>
      <c r="F978" s="72"/>
      <c r="G978" s="71"/>
      <c r="H978" s="72"/>
      <c r="I978" s="71"/>
      <c r="J978" s="72"/>
      <c r="K978" s="72"/>
      <c r="L978" s="72"/>
      <c r="M978" s="71"/>
    </row>
    <row r="979" spans="1:13" x14ac:dyDescent="0.2">
      <c r="A979" s="71"/>
      <c r="B979" s="71"/>
      <c r="C979" s="71"/>
      <c r="D979" s="71"/>
      <c r="E979" s="71"/>
      <c r="F979" s="72"/>
      <c r="G979" s="71"/>
      <c r="H979" s="72"/>
      <c r="I979" s="71"/>
      <c r="J979" s="72"/>
      <c r="K979" s="72"/>
      <c r="L979" s="72"/>
      <c r="M979" s="71"/>
    </row>
    <row r="980" spans="1:13" x14ac:dyDescent="0.2">
      <c r="A980" s="71"/>
      <c r="B980" s="71"/>
      <c r="C980" s="71"/>
      <c r="D980" s="71"/>
      <c r="E980" s="71"/>
      <c r="F980" s="72"/>
      <c r="G980" s="71"/>
      <c r="H980" s="72"/>
      <c r="I980" s="71"/>
      <c r="J980" s="72"/>
      <c r="K980" s="72"/>
      <c r="L980" s="72"/>
      <c r="M980" s="71"/>
    </row>
    <row r="981" spans="1:13" x14ac:dyDescent="0.2">
      <c r="A981" s="71"/>
      <c r="B981" s="71"/>
      <c r="C981" s="71"/>
      <c r="D981" s="71"/>
      <c r="E981" s="71"/>
      <c r="F981" s="72"/>
      <c r="G981" s="71"/>
      <c r="H981" s="72"/>
      <c r="I981" s="71"/>
      <c r="J981" s="72"/>
      <c r="K981" s="72"/>
      <c r="L981" s="72"/>
      <c r="M981" s="71"/>
    </row>
    <row r="982" spans="1:13" x14ac:dyDescent="0.2">
      <c r="A982" s="71"/>
      <c r="B982" s="71"/>
      <c r="C982" s="71"/>
      <c r="D982" s="71"/>
      <c r="E982" s="71"/>
      <c r="F982" s="72"/>
      <c r="G982" s="71"/>
      <c r="H982" s="72"/>
      <c r="I982" s="71"/>
      <c r="J982" s="72"/>
      <c r="K982" s="72"/>
      <c r="L982" s="72"/>
      <c r="M982" s="71"/>
    </row>
    <row r="983" spans="1:13" x14ac:dyDescent="0.2">
      <c r="A983" s="71"/>
      <c r="B983" s="71"/>
      <c r="C983" s="71"/>
      <c r="D983" s="71"/>
      <c r="E983" s="71"/>
      <c r="F983" s="72"/>
      <c r="G983" s="71"/>
      <c r="H983" s="72"/>
      <c r="I983" s="71"/>
      <c r="J983" s="72"/>
      <c r="K983" s="72"/>
      <c r="L983" s="72"/>
      <c r="M983" s="71"/>
    </row>
    <row r="984" spans="1:13" x14ac:dyDescent="0.2">
      <c r="A984" s="71"/>
      <c r="B984" s="71"/>
      <c r="C984" s="71"/>
      <c r="D984" s="71"/>
      <c r="E984" s="71"/>
      <c r="F984" s="72"/>
      <c r="G984" s="71"/>
      <c r="H984" s="72"/>
      <c r="I984" s="71"/>
      <c r="J984" s="72"/>
      <c r="K984" s="72"/>
      <c r="L984" s="72"/>
      <c r="M984" s="71"/>
    </row>
    <row r="985" spans="1:13" x14ac:dyDescent="0.2">
      <c r="A985" s="71"/>
      <c r="B985" s="71"/>
      <c r="C985" s="71"/>
      <c r="D985" s="71"/>
      <c r="E985" s="71"/>
      <c r="F985" s="72"/>
      <c r="G985" s="71"/>
      <c r="H985" s="72"/>
      <c r="I985" s="71"/>
      <c r="J985" s="72"/>
      <c r="K985" s="72"/>
      <c r="L985" s="72"/>
      <c r="M985" s="71"/>
    </row>
    <row r="986" spans="1:13" x14ac:dyDescent="0.2">
      <c r="A986" s="71"/>
      <c r="B986" s="71"/>
      <c r="C986" s="71"/>
      <c r="D986" s="71"/>
      <c r="E986" s="71"/>
      <c r="F986" s="72"/>
      <c r="G986" s="71"/>
      <c r="H986" s="72"/>
      <c r="I986" s="71"/>
      <c r="J986" s="72"/>
      <c r="K986" s="72"/>
      <c r="L986" s="72"/>
      <c r="M986" s="71"/>
    </row>
    <row r="987" spans="1:13" x14ac:dyDescent="0.2">
      <c r="A987" s="71"/>
      <c r="B987" s="71"/>
      <c r="C987" s="71"/>
      <c r="D987" s="71"/>
      <c r="E987" s="71"/>
      <c r="F987" s="72"/>
      <c r="G987" s="71"/>
      <c r="H987" s="72"/>
      <c r="I987" s="71"/>
      <c r="J987" s="72"/>
      <c r="K987" s="72"/>
      <c r="L987" s="72"/>
      <c r="M987" s="71"/>
    </row>
    <row r="988" spans="1:13" x14ac:dyDescent="0.2">
      <c r="A988" s="71"/>
      <c r="B988" s="71"/>
      <c r="C988" s="71"/>
      <c r="D988" s="71"/>
      <c r="E988" s="71"/>
      <c r="F988" s="72"/>
      <c r="G988" s="71"/>
      <c r="H988" s="72"/>
      <c r="I988" s="71"/>
      <c r="J988" s="72"/>
      <c r="K988" s="72"/>
      <c r="L988" s="72"/>
      <c r="M988" s="71"/>
    </row>
    <row r="989" spans="1:13" x14ac:dyDescent="0.2">
      <c r="A989" s="71"/>
      <c r="B989" s="71"/>
      <c r="C989" s="71"/>
      <c r="D989" s="71"/>
      <c r="E989" s="71"/>
      <c r="F989" s="72"/>
      <c r="G989" s="71"/>
      <c r="H989" s="72"/>
      <c r="I989" s="71"/>
      <c r="J989" s="72"/>
      <c r="K989" s="72"/>
      <c r="L989" s="72"/>
      <c r="M989" s="71"/>
    </row>
    <row r="990" spans="1:13" x14ac:dyDescent="0.2">
      <c r="A990" s="71"/>
      <c r="B990" s="71"/>
      <c r="C990" s="71"/>
      <c r="D990" s="71"/>
      <c r="E990" s="71"/>
      <c r="F990" s="72"/>
      <c r="G990" s="71"/>
      <c r="H990" s="72"/>
      <c r="I990" s="71"/>
      <c r="J990" s="72"/>
      <c r="K990" s="72"/>
      <c r="L990" s="72"/>
      <c r="M990" s="71"/>
    </row>
    <row r="991" spans="1:13" x14ac:dyDescent="0.2">
      <c r="A991" s="71"/>
      <c r="B991" s="71"/>
      <c r="C991" s="71"/>
      <c r="D991" s="71"/>
      <c r="E991" s="71"/>
      <c r="F991" s="72"/>
      <c r="G991" s="71"/>
      <c r="H991" s="72"/>
      <c r="I991" s="71"/>
      <c r="J991" s="72"/>
      <c r="K991" s="72"/>
      <c r="L991" s="72"/>
      <c r="M991" s="71"/>
    </row>
    <row r="992" spans="1:13" x14ac:dyDescent="0.2">
      <c r="A992" s="71"/>
      <c r="B992" s="71"/>
      <c r="C992" s="71"/>
      <c r="D992" s="71"/>
      <c r="E992" s="71"/>
      <c r="F992" s="72"/>
      <c r="G992" s="71"/>
      <c r="H992" s="72"/>
      <c r="I992" s="71"/>
      <c r="J992" s="72"/>
      <c r="K992" s="72"/>
      <c r="L992" s="72"/>
      <c r="M992" s="71"/>
    </row>
    <row r="993" spans="1:13" x14ac:dyDescent="0.2">
      <c r="A993" s="71"/>
      <c r="B993" s="71"/>
      <c r="C993" s="71"/>
      <c r="D993" s="71"/>
      <c r="E993" s="71"/>
      <c r="F993" s="72"/>
      <c r="G993" s="71"/>
      <c r="H993" s="72"/>
      <c r="I993" s="71"/>
      <c r="J993" s="72"/>
      <c r="K993" s="72"/>
      <c r="L993" s="72"/>
      <c r="M993" s="71"/>
    </row>
    <row r="994" spans="1:13" x14ac:dyDescent="0.2">
      <c r="A994" s="71"/>
      <c r="B994" s="71"/>
      <c r="C994" s="71"/>
      <c r="D994" s="71"/>
      <c r="E994" s="71"/>
      <c r="F994" s="72"/>
      <c r="G994" s="71"/>
      <c r="H994" s="72"/>
      <c r="I994" s="71"/>
      <c r="J994" s="72"/>
      <c r="K994" s="72"/>
      <c r="L994" s="72"/>
      <c r="M994" s="71"/>
    </row>
    <row r="995" spans="1:13" x14ac:dyDescent="0.2">
      <c r="A995" s="71"/>
      <c r="B995" s="71"/>
      <c r="C995" s="71"/>
      <c r="D995" s="71"/>
      <c r="E995" s="71"/>
      <c r="F995" s="72"/>
      <c r="G995" s="71"/>
      <c r="H995" s="72"/>
      <c r="I995" s="71"/>
      <c r="J995" s="72"/>
      <c r="K995" s="72"/>
      <c r="L995" s="72"/>
      <c r="M995" s="71"/>
    </row>
    <row r="996" spans="1:13" x14ac:dyDescent="0.2">
      <c r="A996" s="71"/>
      <c r="B996" s="71"/>
      <c r="C996" s="71"/>
      <c r="D996" s="71"/>
      <c r="E996" s="71"/>
      <c r="F996" s="72"/>
      <c r="G996" s="71"/>
      <c r="H996" s="72"/>
      <c r="I996" s="71"/>
      <c r="J996" s="72"/>
      <c r="K996" s="72"/>
      <c r="L996" s="72"/>
      <c r="M996" s="71"/>
    </row>
    <row r="997" spans="1:13" x14ac:dyDescent="0.2">
      <c r="A997" s="71"/>
      <c r="B997" s="71"/>
      <c r="C997" s="71"/>
      <c r="D997" s="71"/>
      <c r="E997" s="71"/>
      <c r="F997" s="72"/>
      <c r="G997" s="71"/>
      <c r="H997" s="72"/>
      <c r="I997" s="71"/>
      <c r="J997" s="72"/>
      <c r="K997" s="72"/>
      <c r="L997" s="72"/>
      <c r="M997" s="71"/>
    </row>
    <row r="998" spans="1:13" x14ac:dyDescent="0.2">
      <c r="A998" s="71"/>
      <c r="B998" s="71"/>
      <c r="C998" s="71"/>
      <c r="D998" s="71"/>
      <c r="E998" s="71"/>
      <c r="F998" s="72"/>
      <c r="G998" s="71"/>
      <c r="H998" s="72"/>
      <c r="I998" s="71"/>
      <c r="J998" s="72"/>
      <c r="K998" s="72"/>
      <c r="L998" s="72"/>
      <c r="M998" s="71"/>
    </row>
  </sheetData>
  <autoFilter ref="A1:M81" xr:uid="{00000000-0009-0000-0000-000008000000}"/>
  <dataValidations count="2">
    <dataValidation type="list" allowBlank="1" showErrorMessage="1" sqref="E2:E81" xr:uid="{00000000-0002-0000-0800-000000000000}">
      <formula1>"Pubmed,ScienceDirect,Pubmed ScienceDirect,Web of Science,Pubmed Web of Science,ScienceDirect Web of Science,Pubmed ScienceDirect Web of Science,Ovid,Pubmed Ovid,ScienceDirect Ovid,Web of Science Ovid,Pubmed ScienceDirect Ovid,Pubmed Web of Science Ovid,Sc"&amp;"ienceDirect Web of Science Ovid,Pubmed ScienceDirect Web of Science Ovid"</formula1>
    </dataValidation>
    <dataValidation type="list" allowBlank="1" showErrorMessage="1" sqref="G2:G81" xr:uid="{00000000-0002-0000-0800-000001000000}">
      <formula1>"-,De discutat,No clinical data,Not Enterobacteriaceae/Non-fermenters,Not human related,Not in specified time-frame,Not in English,Antibiotic not included in study"</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U829"/>
  <sheetViews>
    <sheetView topLeftCell="D1" workbookViewId="0">
      <pane ySplit="1" topLeftCell="A2" activePane="bottomLeft" state="frozen"/>
      <selection pane="bottomLeft" activeCell="I1" sqref="A1:XFD1048576"/>
    </sheetView>
  </sheetViews>
  <sheetFormatPr defaultColWidth="38.85546875" defaultRowHeight="12.75" x14ac:dyDescent="0.2"/>
  <cols>
    <col min="1" max="8" width="38.85546875" style="46"/>
    <col min="9" max="11" width="38.85546875" style="51"/>
    <col min="12" max="16384" width="38.85546875" style="46"/>
  </cols>
  <sheetData>
    <row r="1" spans="1:21" ht="15.75" x14ac:dyDescent="0.2">
      <c r="A1" s="42" t="s">
        <v>2679</v>
      </c>
      <c r="B1" s="43" t="s">
        <v>2475</v>
      </c>
      <c r="C1" s="43" t="s">
        <v>2476</v>
      </c>
      <c r="D1" s="43" t="s">
        <v>2477</v>
      </c>
      <c r="E1" s="43" t="s">
        <v>4</v>
      </c>
      <c r="F1" s="43" t="s">
        <v>5</v>
      </c>
      <c r="G1" s="43" t="s">
        <v>6</v>
      </c>
      <c r="H1" s="43" t="s">
        <v>7</v>
      </c>
      <c r="I1" s="44" t="s">
        <v>13</v>
      </c>
      <c r="J1" s="44" t="s">
        <v>14</v>
      </c>
      <c r="K1" s="44" t="s">
        <v>15</v>
      </c>
      <c r="L1" s="45"/>
      <c r="M1" s="45"/>
      <c r="N1" s="45"/>
      <c r="O1" s="45"/>
      <c r="P1" s="45"/>
      <c r="Q1" s="45"/>
      <c r="R1" s="45"/>
      <c r="S1" s="45"/>
      <c r="T1" s="45"/>
      <c r="U1" s="45"/>
    </row>
    <row r="2" spans="1:21" ht="47.25" x14ac:dyDescent="0.2">
      <c r="A2" s="32" t="s">
        <v>2478</v>
      </c>
      <c r="B2" s="32" t="s">
        <v>2479</v>
      </c>
      <c r="C2" s="47">
        <v>45393</v>
      </c>
      <c r="D2" s="32" t="s">
        <v>2480</v>
      </c>
      <c r="E2" s="32"/>
      <c r="F2" s="28" t="s">
        <v>2481</v>
      </c>
      <c r="G2" s="32" t="s">
        <v>46</v>
      </c>
      <c r="H2" s="32" t="s">
        <v>21</v>
      </c>
      <c r="I2" s="28"/>
      <c r="J2" s="28"/>
      <c r="K2" s="28"/>
      <c r="L2" s="48"/>
      <c r="M2" s="48"/>
      <c r="N2" s="48"/>
      <c r="O2" s="48"/>
      <c r="P2" s="48"/>
      <c r="Q2" s="48"/>
      <c r="R2" s="48"/>
      <c r="S2" s="48"/>
      <c r="T2" s="48"/>
      <c r="U2" s="48"/>
    </row>
    <row r="3" spans="1:21" ht="63" x14ac:dyDescent="0.2">
      <c r="A3" s="32" t="s">
        <v>2482</v>
      </c>
      <c r="B3" s="32" t="s">
        <v>1499</v>
      </c>
      <c r="C3" s="47">
        <v>44547</v>
      </c>
      <c r="D3" s="32" t="s">
        <v>2483</v>
      </c>
      <c r="E3" s="32"/>
      <c r="F3" s="28" t="s">
        <v>2484</v>
      </c>
      <c r="G3" s="32" t="s">
        <v>46</v>
      </c>
      <c r="H3" s="32" t="s">
        <v>21</v>
      </c>
      <c r="I3" s="28"/>
      <c r="J3" s="28"/>
      <c r="K3" s="28"/>
      <c r="L3" s="48"/>
      <c r="M3" s="48"/>
      <c r="N3" s="48"/>
      <c r="O3" s="48"/>
      <c r="P3" s="48"/>
      <c r="Q3" s="48"/>
      <c r="R3" s="48"/>
      <c r="S3" s="48"/>
      <c r="T3" s="48"/>
      <c r="U3" s="48"/>
    </row>
    <row r="4" spans="1:21" ht="63" x14ac:dyDescent="0.2">
      <c r="A4" s="32" t="s">
        <v>2485</v>
      </c>
      <c r="B4" s="32" t="s">
        <v>2486</v>
      </c>
      <c r="C4" s="47">
        <v>45316</v>
      </c>
      <c r="D4" s="32" t="s">
        <v>2487</v>
      </c>
      <c r="E4" s="32"/>
      <c r="F4" s="28" t="s">
        <v>2488</v>
      </c>
      <c r="G4" s="32" t="s">
        <v>46</v>
      </c>
      <c r="H4" s="32" t="s">
        <v>21</v>
      </c>
      <c r="I4" s="28"/>
      <c r="J4" s="28"/>
      <c r="K4" s="28"/>
      <c r="L4" s="48"/>
      <c r="M4" s="48"/>
      <c r="N4" s="48"/>
      <c r="O4" s="48"/>
      <c r="P4" s="48"/>
      <c r="Q4" s="48"/>
      <c r="R4" s="48"/>
      <c r="S4" s="48"/>
      <c r="T4" s="48"/>
      <c r="U4" s="48"/>
    </row>
    <row r="5" spans="1:21" ht="63" x14ac:dyDescent="0.2">
      <c r="A5" s="32" t="s">
        <v>2489</v>
      </c>
      <c r="B5" s="32" t="s">
        <v>1499</v>
      </c>
      <c r="C5" s="47">
        <v>44547</v>
      </c>
      <c r="D5" s="32" t="s">
        <v>2483</v>
      </c>
      <c r="E5" s="32"/>
      <c r="F5" s="28" t="s">
        <v>2490</v>
      </c>
      <c r="G5" s="32" t="s">
        <v>46</v>
      </c>
      <c r="H5" s="32" t="s">
        <v>21</v>
      </c>
      <c r="I5" s="28"/>
      <c r="J5" s="28"/>
      <c r="K5" s="28"/>
      <c r="L5" s="48"/>
      <c r="M5" s="48"/>
      <c r="N5" s="48"/>
      <c r="O5" s="48"/>
      <c r="P5" s="48"/>
      <c r="Q5" s="48"/>
      <c r="R5" s="48"/>
      <c r="S5" s="48"/>
      <c r="T5" s="48"/>
      <c r="U5" s="48"/>
    </row>
    <row r="6" spans="1:21" ht="31.5" x14ac:dyDescent="0.2">
      <c r="A6" s="32" t="s">
        <v>2491</v>
      </c>
      <c r="B6" s="32" t="s">
        <v>1499</v>
      </c>
      <c r="C6" s="47">
        <v>44533</v>
      </c>
      <c r="D6" s="32" t="s">
        <v>2483</v>
      </c>
      <c r="E6" s="32"/>
      <c r="F6" s="28" t="s">
        <v>2492</v>
      </c>
      <c r="G6" s="32" t="s">
        <v>46</v>
      </c>
      <c r="H6" s="32" t="s">
        <v>21</v>
      </c>
      <c r="I6" s="28"/>
      <c r="J6" s="28"/>
      <c r="K6" s="28"/>
      <c r="L6" s="48"/>
      <c r="M6" s="48"/>
      <c r="N6" s="48"/>
      <c r="O6" s="48"/>
      <c r="P6" s="48"/>
      <c r="Q6" s="48"/>
      <c r="R6" s="48"/>
      <c r="S6" s="48"/>
      <c r="T6" s="48"/>
      <c r="U6" s="48"/>
    </row>
    <row r="7" spans="1:21" ht="141.75" x14ac:dyDescent="0.2">
      <c r="A7" s="32" t="s">
        <v>1503</v>
      </c>
      <c r="B7" s="32" t="s">
        <v>1499</v>
      </c>
      <c r="C7" s="47">
        <v>44572</v>
      </c>
      <c r="D7" s="32" t="s">
        <v>2493</v>
      </c>
      <c r="E7" s="32"/>
      <c r="F7" s="28" t="s">
        <v>1500</v>
      </c>
      <c r="G7" s="32" t="s">
        <v>29</v>
      </c>
      <c r="H7" s="32" t="s">
        <v>21</v>
      </c>
      <c r="I7" s="28" t="s">
        <v>1501</v>
      </c>
      <c r="J7" s="49" t="s">
        <v>1502</v>
      </c>
      <c r="K7" s="28"/>
      <c r="L7" s="48"/>
      <c r="M7" s="48"/>
      <c r="N7" s="48"/>
      <c r="O7" s="48"/>
      <c r="P7" s="48"/>
      <c r="Q7" s="48"/>
      <c r="R7" s="48"/>
      <c r="S7" s="48"/>
      <c r="T7" s="48"/>
      <c r="U7" s="48"/>
    </row>
    <row r="8" spans="1:21" ht="31.5" x14ac:dyDescent="0.2">
      <c r="A8" s="32" t="s">
        <v>2494</v>
      </c>
      <c r="B8" s="32" t="s">
        <v>2495</v>
      </c>
      <c r="C8" s="47">
        <v>45350</v>
      </c>
      <c r="D8" s="32" t="s">
        <v>2480</v>
      </c>
      <c r="E8" s="32"/>
      <c r="F8" s="28" t="s">
        <v>2496</v>
      </c>
      <c r="G8" s="32" t="s">
        <v>46</v>
      </c>
      <c r="H8" s="32" t="s">
        <v>21</v>
      </c>
      <c r="I8" s="28"/>
      <c r="J8" s="28"/>
      <c r="K8" s="28"/>
      <c r="L8" s="48"/>
      <c r="M8" s="48"/>
      <c r="N8" s="48"/>
      <c r="O8" s="48"/>
      <c r="P8" s="48"/>
      <c r="Q8" s="48"/>
      <c r="R8" s="48"/>
      <c r="S8" s="48"/>
      <c r="T8" s="48"/>
      <c r="U8" s="48"/>
    </row>
    <row r="9" spans="1:21" ht="378" x14ac:dyDescent="0.2">
      <c r="A9" s="32" t="s">
        <v>1507</v>
      </c>
      <c r="B9" s="32" t="s">
        <v>1499</v>
      </c>
      <c r="C9" s="47">
        <v>44567</v>
      </c>
      <c r="D9" s="32" t="s">
        <v>2493</v>
      </c>
      <c r="E9" s="32"/>
      <c r="F9" s="28" t="s">
        <v>1504</v>
      </c>
      <c r="G9" s="32" t="s">
        <v>29</v>
      </c>
      <c r="H9" s="32" t="s">
        <v>21</v>
      </c>
      <c r="I9" s="28" t="s">
        <v>1505</v>
      </c>
      <c r="J9" s="28" t="s">
        <v>1506</v>
      </c>
      <c r="K9" s="28"/>
      <c r="L9" s="48"/>
      <c r="M9" s="48"/>
      <c r="N9" s="48"/>
      <c r="O9" s="48"/>
      <c r="P9" s="48"/>
      <c r="Q9" s="48"/>
      <c r="R9" s="48"/>
      <c r="S9" s="48"/>
      <c r="T9" s="48"/>
      <c r="U9" s="48"/>
    </row>
    <row r="10" spans="1:21" ht="378" x14ac:dyDescent="0.2">
      <c r="A10" s="32" t="s">
        <v>1511</v>
      </c>
      <c r="B10" s="32" t="s">
        <v>1499</v>
      </c>
      <c r="C10" s="47">
        <v>44572</v>
      </c>
      <c r="D10" s="32" t="s">
        <v>2493</v>
      </c>
      <c r="E10" s="32"/>
      <c r="F10" s="28" t="s">
        <v>1508</v>
      </c>
      <c r="G10" s="32" t="s">
        <v>29</v>
      </c>
      <c r="H10" s="32" t="s">
        <v>21</v>
      </c>
      <c r="I10" s="28" t="s">
        <v>1509</v>
      </c>
      <c r="J10" s="28" t="s">
        <v>1510</v>
      </c>
      <c r="K10" s="28"/>
      <c r="L10" s="48"/>
      <c r="M10" s="48"/>
      <c r="N10" s="48"/>
      <c r="O10" s="48"/>
      <c r="P10" s="48"/>
      <c r="Q10" s="48"/>
      <c r="R10" s="48"/>
      <c r="S10" s="48"/>
      <c r="T10" s="48"/>
      <c r="U10" s="48"/>
    </row>
    <row r="11" spans="1:21" ht="409.5" x14ac:dyDescent="0.2">
      <c r="A11" s="32" t="s">
        <v>1515</v>
      </c>
      <c r="B11" s="32" t="s">
        <v>1499</v>
      </c>
      <c r="C11" s="47">
        <v>44567</v>
      </c>
      <c r="D11" s="32" t="s">
        <v>2497</v>
      </c>
      <c r="E11" s="32"/>
      <c r="F11" s="28" t="s">
        <v>1512</v>
      </c>
      <c r="G11" s="32" t="s">
        <v>29</v>
      </c>
      <c r="H11" s="32" t="s">
        <v>21</v>
      </c>
      <c r="I11" s="28" t="s">
        <v>1513</v>
      </c>
      <c r="J11" s="28" t="s">
        <v>1514</v>
      </c>
      <c r="K11" s="28"/>
      <c r="L11" s="48"/>
      <c r="M11" s="48"/>
      <c r="N11" s="48"/>
      <c r="O11" s="48"/>
      <c r="P11" s="48"/>
      <c r="Q11" s="48"/>
      <c r="R11" s="48"/>
      <c r="S11" s="48"/>
      <c r="T11" s="48"/>
      <c r="U11" s="48"/>
    </row>
    <row r="12" spans="1:21" ht="393.75" x14ac:dyDescent="0.2">
      <c r="A12" s="32" t="s">
        <v>1519</v>
      </c>
      <c r="B12" s="32" t="s">
        <v>1499</v>
      </c>
      <c r="C12" s="47">
        <v>44567</v>
      </c>
      <c r="D12" s="32" t="s">
        <v>2497</v>
      </c>
      <c r="E12" s="32"/>
      <c r="F12" s="28" t="s">
        <v>1516</v>
      </c>
      <c r="G12" s="32" t="s">
        <v>29</v>
      </c>
      <c r="H12" s="32" t="s">
        <v>21</v>
      </c>
      <c r="I12" s="28" t="s">
        <v>1517</v>
      </c>
      <c r="J12" s="28" t="s">
        <v>1518</v>
      </c>
      <c r="K12" s="28"/>
      <c r="L12" s="48"/>
      <c r="M12" s="48"/>
      <c r="N12" s="48"/>
      <c r="O12" s="48"/>
      <c r="P12" s="48"/>
      <c r="Q12" s="48"/>
      <c r="R12" s="48"/>
      <c r="S12" s="48"/>
      <c r="T12" s="48"/>
      <c r="U12" s="48"/>
    </row>
    <row r="13" spans="1:21" ht="31.5" x14ac:dyDescent="0.2">
      <c r="A13" s="32" t="s">
        <v>2498</v>
      </c>
      <c r="B13" s="32" t="s">
        <v>2499</v>
      </c>
      <c r="C13" s="47">
        <v>45460</v>
      </c>
      <c r="D13" s="32" t="s">
        <v>2487</v>
      </c>
      <c r="E13" s="32"/>
      <c r="F13" s="28" t="s">
        <v>2500</v>
      </c>
      <c r="G13" s="32" t="s">
        <v>46</v>
      </c>
      <c r="H13" s="32" t="s">
        <v>21</v>
      </c>
      <c r="I13" s="28"/>
      <c r="J13" s="28"/>
      <c r="K13" s="28"/>
      <c r="L13" s="48"/>
      <c r="M13" s="48"/>
      <c r="N13" s="48"/>
      <c r="O13" s="48"/>
      <c r="P13" s="48"/>
      <c r="Q13" s="48"/>
      <c r="R13" s="48"/>
      <c r="S13" s="48"/>
      <c r="T13" s="48"/>
      <c r="U13" s="48"/>
    </row>
    <row r="14" spans="1:21" ht="63" x14ac:dyDescent="0.2">
      <c r="A14" s="32" t="s">
        <v>2501</v>
      </c>
      <c r="B14" s="32" t="s">
        <v>1499</v>
      </c>
      <c r="C14" s="47">
        <v>44547</v>
      </c>
      <c r="D14" s="32" t="s">
        <v>2483</v>
      </c>
      <c r="E14" s="32"/>
      <c r="F14" s="28" t="s">
        <v>2502</v>
      </c>
      <c r="G14" s="32" t="s">
        <v>46</v>
      </c>
      <c r="H14" s="32" t="s">
        <v>21</v>
      </c>
      <c r="I14" s="28"/>
      <c r="J14" s="28"/>
      <c r="K14" s="28"/>
      <c r="L14" s="48"/>
      <c r="M14" s="48"/>
      <c r="N14" s="48"/>
      <c r="O14" s="48"/>
      <c r="P14" s="48"/>
      <c r="Q14" s="48"/>
      <c r="R14" s="48"/>
      <c r="S14" s="48"/>
      <c r="T14" s="48"/>
      <c r="U14" s="48"/>
    </row>
    <row r="15" spans="1:21" ht="63" x14ac:dyDescent="0.2">
      <c r="A15" s="32" t="s">
        <v>2503</v>
      </c>
      <c r="B15" s="32" t="s">
        <v>1499</v>
      </c>
      <c r="C15" s="47">
        <v>44557</v>
      </c>
      <c r="D15" s="32" t="s">
        <v>2483</v>
      </c>
      <c r="E15" s="32"/>
      <c r="F15" s="28" t="s">
        <v>2504</v>
      </c>
      <c r="G15" s="32" t="s">
        <v>46</v>
      </c>
      <c r="H15" s="32" t="s">
        <v>21</v>
      </c>
      <c r="I15" s="28"/>
      <c r="J15" s="28"/>
      <c r="K15" s="28"/>
      <c r="L15" s="48"/>
      <c r="M15" s="48"/>
      <c r="N15" s="48"/>
      <c r="O15" s="48"/>
      <c r="P15" s="48"/>
      <c r="Q15" s="48"/>
      <c r="R15" s="48"/>
      <c r="S15" s="48"/>
      <c r="T15" s="48"/>
      <c r="U15" s="48"/>
    </row>
    <row r="16" spans="1:21" x14ac:dyDescent="0.2">
      <c r="A16" s="48"/>
      <c r="B16" s="48"/>
      <c r="C16" s="50"/>
      <c r="D16" s="48"/>
      <c r="E16" s="48"/>
      <c r="F16" s="48"/>
      <c r="G16" s="48"/>
      <c r="H16" s="48"/>
      <c r="I16" s="2"/>
      <c r="J16" s="2"/>
      <c r="K16" s="2"/>
      <c r="L16" s="48"/>
      <c r="M16" s="48"/>
      <c r="N16" s="48"/>
      <c r="O16" s="48"/>
      <c r="P16" s="48"/>
      <c r="Q16" s="48"/>
      <c r="R16" s="48"/>
      <c r="S16" s="48"/>
      <c r="T16" s="48"/>
      <c r="U16" s="48"/>
    </row>
    <row r="17" spans="1:21" x14ac:dyDescent="0.2">
      <c r="A17" s="48"/>
      <c r="B17" s="48"/>
      <c r="C17" s="50"/>
      <c r="D17" s="48"/>
      <c r="E17" s="48"/>
      <c r="F17" s="48"/>
      <c r="G17" s="48"/>
      <c r="H17" s="48"/>
      <c r="I17" s="2"/>
      <c r="J17" s="2"/>
      <c r="K17" s="2"/>
      <c r="L17" s="48"/>
      <c r="M17" s="48"/>
      <c r="N17" s="48"/>
      <c r="O17" s="48"/>
      <c r="P17" s="48"/>
      <c r="Q17" s="48"/>
      <c r="R17" s="48"/>
      <c r="S17" s="48"/>
      <c r="T17" s="48"/>
      <c r="U17" s="48"/>
    </row>
    <row r="18" spans="1:21" x14ac:dyDescent="0.2">
      <c r="A18" s="48"/>
      <c r="B18" s="48"/>
      <c r="C18" s="50"/>
      <c r="D18" s="48"/>
      <c r="E18" s="48"/>
      <c r="F18" s="48"/>
      <c r="G18" s="48"/>
      <c r="H18" s="48"/>
      <c r="I18" s="2"/>
      <c r="J18" s="2"/>
      <c r="K18" s="2"/>
      <c r="L18" s="48"/>
      <c r="M18" s="48"/>
      <c r="N18" s="48"/>
      <c r="O18" s="48"/>
      <c r="P18" s="48"/>
      <c r="Q18" s="48"/>
      <c r="R18" s="48"/>
      <c r="S18" s="48"/>
      <c r="T18" s="48"/>
      <c r="U18" s="48"/>
    </row>
    <row r="19" spans="1:21" x14ac:dyDescent="0.2">
      <c r="A19" s="48"/>
      <c r="B19" s="48"/>
      <c r="C19" s="50"/>
      <c r="D19" s="48"/>
      <c r="E19" s="48"/>
      <c r="F19" s="48"/>
      <c r="G19" s="48"/>
      <c r="H19" s="48"/>
      <c r="I19" s="2"/>
      <c r="J19" s="2"/>
      <c r="K19" s="2"/>
      <c r="L19" s="48"/>
      <c r="M19" s="48"/>
      <c r="N19" s="48"/>
      <c r="O19" s="48"/>
      <c r="P19" s="48"/>
      <c r="Q19" s="48"/>
      <c r="R19" s="48"/>
      <c r="S19" s="48"/>
      <c r="T19" s="48"/>
      <c r="U19" s="48"/>
    </row>
    <row r="20" spans="1:21" x14ac:dyDescent="0.2">
      <c r="A20" s="48"/>
      <c r="B20" s="48"/>
      <c r="C20" s="50"/>
      <c r="D20" s="48"/>
      <c r="E20" s="48"/>
      <c r="F20" s="48"/>
      <c r="G20" s="48"/>
      <c r="H20" s="48"/>
      <c r="I20" s="2"/>
      <c r="J20" s="2"/>
      <c r="K20" s="2"/>
      <c r="L20" s="48"/>
      <c r="M20" s="48"/>
      <c r="N20" s="48"/>
      <c r="O20" s="48"/>
      <c r="P20" s="48"/>
      <c r="Q20" s="48"/>
      <c r="R20" s="48"/>
      <c r="S20" s="48"/>
      <c r="T20" s="48"/>
      <c r="U20" s="48"/>
    </row>
    <row r="21" spans="1:21" x14ac:dyDescent="0.2">
      <c r="A21" s="48"/>
      <c r="B21" s="48"/>
      <c r="C21" s="48"/>
      <c r="D21" s="48"/>
      <c r="E21" s="48"/>
      <c r="F21" s="48"/>
      <c r="G21" s="48"/>
      <c r="H21" s="48"/>
      <c r="I21" s="2"/>
      <c r="J21" s="2"/>
      <c r="K21" s="2"/>
      <c r="L21" s="48"/>
      <c r="M21" s="48"/>
      <c r="N21" s="48"/>
      <c r="O21" s="48"/>
      <c r="P21" s="48"/>
      <c r="Q21" s="48"/>
      <c r="R21" s="48"/>
      <c r="S21" s="48"/>
      <c r="T21" s="48"/>
      <c r="U21" s="48"/>
    </row>
    <row r="22" spans="1:21" x14ac:dyDescent="0.2">
      <c r="A22" s="48"/>
      <c r="B22" s="48"/>
      <c r="C22" s="48"/>
      <c r="D22" s="48"/>
      <c r="E22" s="48"/>
      <c r="F22" s="48"/>
      <c r="G22" s="48"/>
      <c r="H22" s="48"/>
      <c r="I22" s="2"/>
      <c r="J22" s="2"/>
      <c r="K22" s="2"/>
      <c r="L22" s="48"/>
      <c r="M22" s="48"/>
      <c r="N22" s="48"/>
      <c r="O22" s="48"/>
      <c r="P22" s="48"/>
      <c r="Q22" s="48"/>
      <c r="R22" s="48"/>
      <c r="S22" s="48"/>
      <c r="T22" s="48"/>
      <c r="U22" s="48"/>
    </row>
    <row r="23" spans="1:21" x14ac:dyDescent="0.2">
      <c r="A23" s="48"/>
      <c r="B23" s="48"/>
      <c r="C23" s="48"/>
      <c r="D23" s="48"/>
      <c r="E23" s="48"/>
      <c r="F23" s="48"/>
      <c r="G23" s="48"/>
      <c r="H23" s="48"/>
      <c r="I23" s="2"/>
      <c r="J23" s="2"/>
      <c r="K23" s="2"/>
      <c r="L23" s="48"/>
      <c r="M23" s="48"/>
      <c r="N23" s="48"/>
      <c r="O23" s="48"/>
      <c r="P23" s="48"/>
      <c r="Q23" s="48"/>
      <c r="R23" s="48"/>
      <c r="S23" s="48"/>
      <c r="T23" s="48"/>
      <c r="U23" s="48"/>
    </row>
    <row r="24" spans="1:21" x14ac:dyDescent="0.2">
      <c r="A24" s="48"/>
      <c r="B24" s="48"/>
      <c r="C24" s="48"/>
      <c r="D24" s="48"/>
      <c r="E24" s="48"/>
      <c r="F24" s="48"/>
      <c r="G24" s="48"/>
      <c r="H24" s="48"/>
      <c r="I24" s="2"/>
      <c r="J24" s="2"/>
      <c r="K24" s="2"/>
      <c r="L24" s="48"/>
      <c r="M24" s="48"/>
      <c r="N24" s="48"/>
      <c r="O24" s="48"/>
      <c r="P24" s="48"/>
      <c r="Q24" s="48"/>
      <c r="R24" s="48"/>
      <c r="S24" s="48"/>
      <c r="T24" s="48"/>
      <c r="U24" s="48"/>
    </row>
    <row r="25" spans="1:21" x14ac:dyDescent="0.2">
      <c r="A25" s="48"/>
      <c r="B25" s="48"/>
      <c r="C25" s="48"/>
      <c r="D25" s="48"/>
      <c r="E25" s="48"/>
      <c r="F25" s="48"/>
      <c r="G25" s="48"/>
      <c r="H25" s="48"/>
      <c r="I25" s="2"/>
      <c r="J25" s="2"/>
      <c r="K25" s="2"/>
      <c r="L25" s="48"/>
      <c r="M25" s="48"/>
      <c r="N25" s="48"/>
      <c r="O25" s="48"/>
      <c r="P25" s="48"/>
      <c r="Q25" s="48"/>
      <c r="R25" s="48"/>
      <c r="S25" s="48"/>
      <c r="T25" s="48"/>
      <c r="U25" s="48"/>
    </row>
    <row r="26" spans="1:21" x14ac:dyDescent="0.2">
      <c r="A26" s="48"/>
      <c r="B26" s="48"/>
      <c r="C26" s="48"/>
      <c r="D26" s="48"/>
      <c r="E26" s="48"/>
      <c r="F26" s="48"/>
      <c r="G26" s="48"/>
      <c r="H26" s="48"/>
      <c r="I26" s="2"/>
      <c r="J26" s="2"/>
      <c r="K26" s="2"/>
      <c r="L26" s="48"/>
      <c r="M26" s="48"/>
      <c r="N26" s="48"/>
      <c r="O26" s="48"/>
      <c r="P26" s="48"/>
      <c r="Q26" s="48"/>
      <c r="R26" s="48"/>
      <c r="S26" s="48"/>
      <c r="T26" s="48"/>
      <c r="U26" s="48"/>
    </row>
    <row r="27" spans="1:21" x14ac:dyDescent="0.2">
      <c r="A27" s="48"/>
      <c r="B27" s="48"/>
      <c r="C27" s="48"/>
      <c r="D27" s="48"/>
      <c r="E27" s="48"/>
      <c r="F27" s="48"/>
      <c r="G27" s="48"/>
      <c r="H27" s="48"/>
      <c r="I27" s="2"/>
      <c r="J27" s="2"/>
      <c r="K27" s="2"/>
      <c r="L27" s="48"/>
      <c r="M27" s="48"/>
      <c r="N27" s="48"/>
      <c r="O27" s="48"/>
      <c r="P27" s="48"/>
      <c r="Q27" s="48"/>
      <c r="R27" s="48"/>
      <c r="S27" s="48"/>
      <c r="T27" s="48"/>
      <c r="U27" s="48"/>
    </row>
    <row r="28" spans="1:21" x14ac:dyDescent="0.2">
      <c r="A28" s="48"/>
      <c r="B28" s="48"/>
      <c r="C28" s="48"/>
      <c r="D28" s="48"/>
      <c r="E28" s="48"/>
      <c r="F28" s="48"/>
      <c r="G28" s="48"/>
      <c r="H28" s="48"/>
      <c r="I28" s="2"/>
      <c r="J28" s="2"/>
      <c r="K28" s="2"/>
      <c r="L28" s="48"/>
      <c r="M28" s="48"/>
      <c r="N28" s="48"/>
      <c r="O28" s="48"/>
      <c r="P28" s="48"/>
      <c r="Q28" s="48"/>
      <c r="R28" s="48"/>
      <c r="S28" s="48"/>
      <c r="T28" s="48"/>
      <c r="U28" s="48"/>
    </row>
    <row r="29" spans="1:21" x14ac:dyDescent="0.2">
      <c r="A29" s="48"/>
      <c r="B29" s="48"/>
      <c r="C29" s="48"/>
      <c r="D29" s="48"/>
      <c r="E29" s="48"/>
      <c r="F29" s="48"/>
      <c r="G29" s="48"/>
      <c r="H29" s="48"/>
      <c r="I29" s="2"/>
      <c r="J29" s="2"/>
      <c r="K29" s="2"/>
      <c r="L29" s="48"/>
      <c r="M29" s="48"/>
      <c r="N29" s="48"/>
      <c r="O29" s="48"/>
      <c r="P29" s="48"/>
      <c r="Q29" s="48"/>
      <c r="R29" s="48"/>
      <c r="S29" s="48"/>
      <c r="T29" s="48"/>
      <c r="U29" s="48"/>
    </row>
    <row r="30" spans="1:21" x14ac:dyDescent="0.2">
      <c r="A30" s="48"/>
      <c r="B30" s="48"/>
      <c r="C30" s="48"/>
      <c r="D30" s="48"/>
      <c r="E30" s="48"/>
      <c r="F30" s="48"/>
      <c r="G30" s="48"/>
      <c r="H30" s="48"/>
      <c r="I30" s="2"/>
      <c r="J30" s="2"/>
      <c r="K30" s="2"/>
      <c r="L30" s="48"/>
      <c r="M30" s="48"/>
      <c r="N30" s="48"/>
      <c r="O30" s="48"/>
      <c r="P30" s="48"/>
      <c r="Q30" s="48"/>
      <c r="R30" s="48"/>
      <c r="S30" s="48"/>
      <c r="T30" s="48"/>
      <c r="U30" s="48"/>
    </row>
    <row r="31" spans="1:21" x14ac:dyDescent="0.2">
      <c r="A31" s="48"/>
      <c r="B31" s="48"/>
      <c r="C31" s="48"/>
      <c r="D31" s="48"/>
      <c r="E31" s="48"/>
      <c r="F31" s="48"/>
      <c r="G31" s="48"/>
      <c r="H31" s="48"/>
      <c r="I31" s="2"/>
      <c r="J31" s="2"/>
      <c r="K31" s="2"/>
      <c r="L31" s="48"/>
      <c r="M31" s="48"/>
      <c r="N31" s="48"/>
      <c r="O31" s="48"/>
      <c r="P31" s="48"/>
      <c r="Q31" s="48"/>
      <c r="R31" s="48"/>
      <c r="S31" s="48"/>
      <c r="T31" s="48"/>
      <c r="U31" s="48"/>
    </row>
    <row r="32" spans="1:21" x14ac:dyDescent="0.2">
      <c r="A32" s="48"/>
      <c r="B32" s="48"/>
      <c r="C32" s="48"/>
      <c r="D32" s="48"/>
      <c r="E32" s="48"/>
      <c r="F32" s="48"/>
      <c r="G32" s="48"/>
      <c r="H32" s="48"/>
      <c r="I32" s="2"/>
      <c r="J32" s="2"/>
      <c r="K32" s="2"/>
      <c r="L32" s="48"/>
      <c r="M32" s="48"/>
      <c r="N32" s="48"/>
      <c r="O32" s="48"/>
      <c r="P32" s="48"/>
      <c r="Q32" s="48"/>
      <c r="R32" s="48"/>
      <c r="S32" s="48"/>
      <c r="T32" s="48"/>
      <c r="U32" s="48"/>
    </row>
    <row r="33" spans="1:21" x14ac:dyDescent="0.2">
      <c r="A33" s="48"/>
      <c r="B33" s="48"/>
      <c r="C33" s="48"/>
      <c r="D33" s="48"/>
      <c r="E33" s="48"/>
      <c r="F33" s="48"/>
      <c r="G33" s="48"/>
      <c r="H33" s="48"/>
      <c r="I33" s="2"/>
      <c r="J33" s="2"/>
      <c r="K33" s="2"/>
      <c r="L33" s="48"/>
      <c r="M33" s="48"/>
      <c r="N33" s="48"/>
      <c r="O33" s="48"/>
      <c r="P33" s="48"/>
      <c r="Q33" s="48"/>
      <c r="R33" s="48"/>
      <c r="S33" s="48"/>
      <c r="T33" s="48"/>
      <c r="U33" s="48"/>
    </row>
    <row r="34" spans="1:21" x14ac:dyDescent="0.2">
      <c r="A34" s="48"/>
      <c r="B34" s="48"/>
      <c r="C34" s="48"/>
      <c r="D34" s="48"/>
      <c r="E34" s="48"/>
      <c r="F34" s="48"/>
      <c r="G34" s="48"/>
      <c r="H34" s="48"/>
      <c r="I34" s="2"/>
      <c r="J34" s="2"/>
      <c r="K34" s="2"/>
      <c r="L34" s="48"/>
      <c r="M34" s="48"/>
      <c r="N34" s="48"/>
      <c r="O34" s="48"/>
      <c r="P34" s="48"/>
      <c r="Q34" s="48"/>
      <c r="R34" s="48"/>
      <c r="S34" s="48"/>
      <c r="T34" s="48"/>
      <c r="U34" s="48"/>
    </row>
    <row r="35" spans="1:21" x14ac:dyDescent="0.2">
      <c r="A35" s="48"/>
      <c r="B35" s="48"/>
      <c r="C35" s="48"/>
      <c r="D35" s="48"/>
      <c r="E35" s="48"/>
      <c r="F35" s="48"/>
      <c r="G35" s="48"/>
      <c r="H35" s="48"/>
      <c r="I35" s="2"/>
      <c r="J35" s="2"/>
      <c r="K35" s="2"/>
      <c r="L35" s="48"/>
      <c r="M35" s="48"/>
      <c r="N35" s="48"/>
      <c r="O35" s="48"/>
      <c r="P35" s="48"/>
      <c r="Q35" s="48"/>
      <c r="R35" s="48"/>
      <c r="S35" s="48"/>
      <c r="T35" s="48"/>
      <c r="U35" s="48"/>
    </row>
    <row r="36" spans="1:21" x14ac:dyDescent="0.2">
      <c r="A36" s="48"/>
      <c r="B36" s="48"/>
      <c r="C36" s="48"/>
      <c r="D36" s="48"/>
      <c r="E36" s="48"/>
      <c r="F36" s="48"/>
      <c r="G36" s="48"/>
      <c r="H36" s="48"/>
      <c r="I36" s="2"/>
      <c r="J36" s="2"/>
      <c r="K36" s="2"/>
      <c r="L36" s="48"/>
      <c r="M36" s="48"/>
      <c r="N36" s="48"/>
      <c r="O36" s="48"/>
      <c r="P36" s="48"/>
      <c r="Q36" s="48"/>
      <c r="R36" s="48"/>
      <c r="S36" s="48"/>
      <c r="T36" s="48"/>
      <c r="U36" s="48"/>
    </row>
    <row r="37" spans="1:21" x14ac:dyDescent="0.2">
      <c r="A37" s="48"/>
      <c r="B37" s="48"/>
      <c r="C37" s="48"/>
      <c r="D37" s="48"/>
      <c r="E37" s="48"/>
      <c r="F37" s="48"/>
      <c r="G37" s="48"/>
      <c r="H37" s="48"/>
      <c r="I37" s="2"/>
      <c r="J37" s="2"/>
      <c r="K37" s="2"/>
      <c r="L37" s="48"/>
      <c r="M37" s="48"/>
      <c r="N37" s="48"/>
      <c r="O37" s="48"/>
      <c r="P37" s="48"/>
      <c r="Q37" s="48"/>
      <c r="R37" s="48"/>
      <c r="S37" s="48"/>
      <c r="T37" s="48"/>
      <c r="U37" s="48"/>
    </row>
    <row r="38" spans="1:21" x14ac:dyDescent="0.2">
      <c r="A38" s="48"/>
      <c r="B38" s="48"/>
      <c r="C38" s="48"/>
      <c r="D38" s="48"/>
      <c r="E38" s="48"/>
      <c r="F38" s="48"/>
      <c r="G38" s="48"/>
      <c r="H38" s="48"/>
      <c r="I38" s="2"/>
      <c r="J38" s="2"/>
      <c r="K38" s="2"/>
      <c r="L38" s="48"/>
      <c r="M38" s="48"/>
      <c r="N38" s="48"/>
      <c r="O38" s="48"/>
      <c r="P38" s="48"/>
      <c r="Q38" s="48"/>
      <c r="R38" s="48"/>
      <c r="S38" s="48"/>
      <c r="T38" s="48"/>
      <c r="U38" s="48"/>
    </row>
    <row r="39" spans="1:21" x14ac:dyDescent="0.2">
      <c r="A39" s="48"/>
      <c r="B39" s="48"/>
      <c r="C39" s="48"/>
      <c r="D39" s="48"/>
      <c r="E39" s="48"/>
      <c r="F39" s="48"/>
      <c r="G39" s="48"/>
      <c r="H39" s="48"/>
      <c r="I39" s="2"/>
      <c r="J39" s="2"/>
      <c r="K39" s="2"/>
      <c r="L39" s="48"/>
      <c r="M39" s="48"/>
      <c r="N39" s="48"/>
      <c r="O39" s="48"/>
      <c r="P39" s="48"/>
      <c r="Q39" s="48"/>
      <c r="R39" s="48"/>
      <c r="S39" s="48"/>
      <c r="T39" s="48"/>
      <c r="U39" s="48"/>
    </row>
    <row r="40" spans="1:21" x14ac:dyDescent="0.2">
      <c r="A40" s="48"/>
      <c r="B40" s="48"/>
      <c r="C40" s="48"/>
      <c r="D40" s="48"/>
      <c r="E40" s="48"/>
      <c r="F40" s="48"/>
      <c r="G40" s="48"/>
      <c r="H40" s="48"/>
      <c r="I40" s="2"/>
      <c r="J40" s="2"/>
      <c r="K40" s="2"/>
      <c r="L40" s="48"/>
      <c r="M40" s="48"/>
      <c r="N40" s="48"/>
      <c r="O40" s="48"/>
      <c r="P40" s="48"/>
      <c r="Q40" s="48"/>
      <c r="R40" s="48"/>
      <c r="S40" s="48"/>
      <c r="T40" s="48"/>
      <c r="U40" s="48"/>
    </row>
    <row r="41" spans="1:21" x14ac:dyDescent="0.2">
      <c r="A41" s="48"/>
      <c r="B41" s="48"/>
      <c r="C41" s="48"/>
      <c r="D41" s="48"/>
      <c r="E41" s="48"/>
      <c r="F41" s="48"/>
      <c r="G41" s="48"/>
      <c r="H41" s="48"/>
      <c r="I41" s="2"/>
      <c r="J41" s="2"/>
      <c r="K41" s="2"/>
      <c r="L41" s="48"/>
      <c r="M41" s="48"/>
      <c r="N41" s="48"/>
      <c r="O41" s="48"/>
      <c r="P41" s="48"/>
      <c r="Q41" s="48"/>
      <c r="R41" s="48"/>
      <c r="S41" s="48"/>
      <c r="T41" s="48"/>
      <c r="U41" s="48"/>
    </row>
    <row r="42" spans="1:21" x14ac:dyDescent="0.2">
      <c r="A42" s="48"/>
      <c r="B42" s="48"/>
      <c r="C42" s="48"/>
      <c r="D42" s="48"/>
      <c r="E42" s="48"/>
      <c r="F42" s="48"/>
      <c r="G42" s="48"/>
      <c r="H42" s="48"/>
      <c r="I42" s="2"/>
      <c r="J42" s="2"/>
      <c r="K42" s="2"/>
      <c r="L42" s="48"/>
      <c r="M42" s="48"/>
      <c r="N42" s="48"/>
      <c r="O42" s="48"/>
      <c r="P42" s="48"/>
      <c r="Q42" s="48"/>
      <c r="R42" s="48"/>
      <c r="S42" s="48"/>
      <c r="T42" s="48"/>
      <c r="U42" s="48"/>
    </row>
    <row r="43" spans="1:21" x14ac:dyDescent="0.2">
      <c r="A43" s="48"/>
      <c r="B43" s="48"/>
      <c r="C43" s="48"/>
      <c r="D43" s="48"/>
      <c r="E43" s="48"/>
      <c r="F43" s="48"/>
      <c r="G43" s="48"/>
      <c r="H43" s="48"/>
      <c r="I43" s="2"/>
      <c r="J43" s="2"/>
      <c r="K43" s="2"/>
      <c r="L43" s="48"/>
      <c r="M43" s="48"/>
      <c r="N43" s="48"/>
      <c r="O43" s="48"/>
      <c r="P43" s="48"/>
      <c r="Q43" s="48"/>
      <c r="R43" s="48"/>
      <c r="S43" s="48"/>
      <c r="T43" s="48"/>
      <c r="U43" s="48"/>
    </row>
    <row r="44" spans="1:21" x14ac:dyDescent="0.2">
      <c r="A44" s="48"/>
      <c r="B44" s="48"/>
      <c r="C44" s="48"/>
      <c r="D44" s="48"/>
      <c r="E44" s="48"/>
      <c r="F44" s="48"/>
      <c r="G44" s="48"/>
      <c r="H44" s="48"/>
      <c r="I44" s="2"/>
      <c r="J44" s="2"/>
      <c r="K44" s="2"/>
      <c r="L44" s="48"/>
      <c r="M44" s="48"/>
      <c r="N44" s="48"/>
      <c r="O44" s="48"/>
      <c r="P44" s="48"/>
      <c r="Q44" s="48"/>
      <c r="R44" s="48"/>
      <c r="S44" s="48"/>
      <c r="T44" s="48"/>
      <c r="U44" s="48"/>
    </row>
    <row r="45" spans="1:21" x14ac:dyDescent="0.2">
      <c r="A45" s="48"/>
      <c r="B45" s="48"/>
      <c r="C45" s="48"/>
      <c r="D45" s="48"/>
      <c r="E45" s="48"/>
      <c r="F45" s="48"/>
      <c r="G45" s="48"/>
      <c r="H45" s="48"/>
      <c r="I45" s="2"/>
      <c r="J45" s="2"/>
      <c r="K45" s="2"/>
      <c r="L45" s="48"/>
      <c r="M45" s="48"/>
      <c r="N45" s="48"/>
      <c r="O45" s="48"/>
      <c r="P45" s="48"/>
      <c r="Q45" s="48"/>
      <c r="R45" s="48"/>
      <c r="S45" s="48"/>
      <c r="T45" s="48"/>
      <c r="U45" s="48"/>
    </row>
    <row r="46" spans="1:21" x14ac:dyDescent="0.2">
      <c r="A46" s="48"/>
      <c r="B46" s="48"/>
      <c r="C46" s="48"/>
      <c r="D46" s="48"/>
      <c r="E46" s="48"/>
      <c r="F46" s="48"/>
      <c r="G46" s="48"/>
      <c r="H46" s="48"/>
      <c r="I46" s="2"/>
      <c r="J46" s="2"/>
      <c r="K46" s="2"/>
      <c r="L46" s="48"/>
      <c r="M46" s="48"/>
      <c r="N46" s="48"/>
      <c r="O46" s="48"/>
      <c r="P46" s="48"/>
      <c r="Q46" s="48"/>
      <c r="R46" s="48"/>
      <c r="S46" s="48"/>
      <c r="T46" s="48"/>
      <c r="U46" s="48"/>
    </row>
    <row r="47" spans="1:21" x14ac:dyDescent="0.2">
      <c r="A47" s="48"/>
      <c r="B47" s="48"/>
      <c r="C47" s="48"/>
      <c r="D47" s="48"/>
      <c r="E47" s="48"/>
      <c r="F47" s="48"/>
      <c r="G47" s="48"/>
      <c r="H47" s="48"/>
      <c r="I47" s="2"/>
      <c r="J47" s="2"/>
      <c r="K47" s="2"/>
      <c r="L47" s="48"/>
      <c r="M47" s="48"/>
      <c r="N47" s="48"/>
      <c r="O47" s="48"/>
      <c r="P47" s="48"/>
      <c r="Q47" s="48"/>
      <c r="R47" s="48"/>
      <c r="S47" s="48"/>
      <c r="T47" s="48"/>
      <c r="U47" s="48"/>
    </row>
    <row r="48" spans="1:21" x14ac:dyDescent="0.2">
      <c r="A48" s="48"/>
      <c r="B48" s="48"/>
      <c r="C48" s="48"/>
      <c r="D48" s="48"/>
      <c r="E48" s="48"/>
      <c r="F48" s="48"/>
      <c r="G48" s="48"/>
      <c r="H48" s="48"/>
      <c r="I48" s="2"/>
      <c r="J48" s="2"/>
      <c r="K48" s="2"/>
      <c r="L48" s="48"/>
      <c r="M48" s="48"/>
      <c r="N48" s="48"/>
      <c r="O48" s="48"/>
      <c r="P48" s="48"/>
      <c r="Q48" s="48"/>
      <c r="R48" s="48"/>
      <c r="S48" s="48"/>
      <c r="T48" s="48"/>
      <c r="U48" s="48"/>
    </row>
    <row r="49" spans="1:21" x14ac:dyDescent="0.2">
      <c r="A49" s="48"/>
      <c r="B49" s="48"/>
      <c r="C49" s="48"/>
      <c r="D49" s="48"/>
      <c r="E49" s="48"/>
      <c r="F49" s="48"/>
      <c r="G49" s="48"/>
      <c r="H49" s="48"/>
      <c r="I49" s="2"/>
      <c r="J49" s="2"/>
      <c r="K49" s="2"/>
      <c r="L49" s="48"/>
      <c r="M49" s="48"/>
      <c r="N49" s="48"/>
      <c r="O49" s="48"/>
      <c r="P49" s="48"/>
      <c r="Q49" s="48"/>
      <c r="R49" s="48"/>
      <c r="S49" s="48"/>
      <c r="T49" s="48"/>
      <c r="U49" s="48"/>
    </row>
    <row r="50" spans="1:21" x14ac:dyDescent="0.2">
      <c r="A50" s="48"/>
      <c r="B50" s="48"/>
      <c r="C50" s="48"/>
      <c r="D50" s="48"/>
      <c r="E50" s="48"/>
      <c r="F50" s="48"/>
      <c r="G50" s="48"/>
      <c r="H50" s="48"/>
      <c r="I50" s="2"/>
      <c r="J50" s="2"/>
      <c r="K50" s="2"/>
      <c r="L50" s="48"/>
      <c r="M50" s="48"/>
      <c r="N50" s="48"/>
      <c r="O50" s="48"/>
      <c r="P50" s="48"/>
      <c r="Q50" s="48"/>
      <c r="R50" s="48"/>
      <c r="S50" s="48"/>
      <c r="T50" s="48"/>
      <c r="U50" s="48"/>
    </row>
    <row r="51" spans="1:21" x14ac:dyDescent="0.2">
      <c r="A51" s="48"/>
      <c r="B51" s="48"/>
      <c r="C51" s="48"/>
      <c r="D51" s="48"/>
      <c r="E51" s="48"/>
      <c r="F51" s="48"/>
      <c r="G51" s="48"/>
      <c r="H51" s="48"/>
      <c r="I51" s="2"/>
      <c r="J51" s="2"/>
      <c r="K51" s="2"/>
      <c r="L51" s="48"/>
      <c r="M51" s="48"/>
      <c r="N51" s="48"/>
      <c r="O51" s="48"/>
      <c r="P51" s="48"/>
      <c r="Q51" s="48"/>
      <c r="R51" s="48"/>
      <c r="S51" s="48"/>
      <c r="T51" s="48"/>
      <c r="U51" s="48"/>
    </row>
    <row r="52" spans="1:21" x14ac:dyDescent="0.2">
      <c r="A52" s="48"/>
      <c r="B52" s="48"/>
      <c r="C52" s="48"/>
      <c r="D52" s="48"/>
      <c r="E52" s="48"/>
      <c r="F52" s="48"/>
      <c r="G52" s="48"/>
      <c r="H52" s="48"/>
      <c r="I52" s="2"/>
      <c r="J52" s="2"/>
      <c r="K52" s="2"/>
      <c r="L52" s="48"/>
      <c r="M52" s="48"/>
      <c r="N52" s="48"/>
      <c r="O52" s="48"/>
      <c r="P52" s="48"/>
      <c r="Q52" s="48"/>
      <c r="R52" s="48"/>
      <c r="S52" s="48"/>
      <c r="T52" s="48"/>
      <c r="U52" s="48"/>
    </row>
    <row r="53" spans="1:21" x14ac:dyDescent="0.2">
      <c r="A53" s="48"/>
      <c r="B53" s="48"/>
      <c r="C53" s="48"/>
      <c r="D53" s="48"/>
      <c r="E53" s="48"/>
      <c r="F53" s="48"/>
      <c r="G53" s="48"/>
      <c r="H53" s="48"/>
      <c r="I53" s="2"/>
      <c r="J53" s="2"/>
      <c r="K53" s="2"/>
      <c r="L53" s="48"/>
      <c r="M53" s="48"/>
      <c r="N53" s="48"/>
      <c r="O53" s="48"/>
      <c r="P53" s="48"/>
      <c r="Q53" s="48"/>
      <c r="R53" s="48"/>
      <c r="S53" s="48"/>
      <c r="T53" s="48"/>
      <c r="U53" s="48"/>
    </row>
    <row r="54" spans="1:21" x14ac:dyDescent="0.2">
      <c r="A54" s="48"/>
      <c r="B54" s="48"/>
      <c r="C54" s="48"/>
      <c r="D54" s="48"/>
      <c r="E54" s="48"/>
      <c r="F54" s="48"/>
      <c r="G54" s="48"/>
      <c r="H54" s="48"/>
      <c r="I54" s="2"/>
      <c r="J54" s="2"/>
      <c r="K54" s="2"/>
      <c r="L54" s="48"/>
      <c r="M54" s="48"/>
      <c r="N54" s="48"/>
      <c r="O54" s="48"/>
      <c r="P54" s="48"/>
      <c r="Q54" s="48"/>
      <c r="R54" s="48"/>
      <c r="S54" s="48"/>
      <c r="T54" s="48"/>
      <c r="U54" s="48"/>
    </row>
    <row r="55" spans="1:21" x14ac:dyDescent="0.2">
      <c r="A55" s="48"/>
      <c r="B55" s="48"/>
      <c r="C55" s="48"/>
      <c r="D55" s="48"/>
      <c r="E55" s="48"/>
      <c r="F55" s="48"/>
      <c r="G55" s="48"/>
      <c r="H55" s="48"/>
      <c r="I55" s="2"/>
      <c r="J55" s="2"/>
      <c r="K55" s="2"/>
      <c r="L55" s="48"/>
      <c r="M55" s="48"/>
      <c r="N55" s="48"/>
      <c r="O55" s="48"/>
      <c r="P55" s="48"/>
      <c r="Q55" s="48"/>
      <c r="R55" s="48"/>
      <c r="S55" s="48"/>
      <c r="T55" s="48"/>
      <c r="U55" s="48"/>
    </row>
    <row r="56" spans="1:21" x14ac:dyDescent="0.2">
      <c r="A56" s="48"/>
      <c r="B56" s="48"/>
      <c r="C56" s="48"/>
      <c r="D56" s="48"/>
      <c r="E56" s="48"/>
      <c r="F56" s="48"/>
      <c r="G56" s="48"/>
      <c r="H56" s="48"/>
      <c r="I56" s="2"/>
      <c r="J56" s="2"/>
      <c r="K56" s="2"/>
      <c r="L56" s="48"/>
      <c r="M56" s="48"/>
      <c r="N56" s="48"/>
      <c r="O56" s="48"/>
      <c r="P56" s="48"/>
      <c r="Q56" s="48"/>
      <c r="R56" s="48"/>
      <c r="S56" s="48"/>
      <c r="T56" s="48"/>
      <c r="U56" s="48"/>
    </row>
    <row r="57" spans="1:21" x14ac:dyDescent="0.2">
      <c r="A57" s="48"/>
      <c r="B57" s="48"/>
      <c r="C57" s="48"/>
      <c r="D57" s="48"/>
      <c r="E57" s="48"/>
      <c r="F57" s="48"/>
      <c r="G57" s="48"/>
      <c r="H57" s="48"/>
      <c r="I57" s="2"/>
      <c r="J57" s="2"/>
      <c r="K57" s="2"/>
      <c r="L57" s="48"/>
      <c r="M57" s="48"/>
      <c r="N57" s="48"/>
      <c r="O57" s="48"/>
      <c r="P57" s="48"/>
      <c r="Q57" s="48"/>
      <c r="R57" s="48"/>
      <c r="S57" s="48"/>
      <c r="T57" s="48"/>
      <c r="U57" s="48"/>
    </row>
    <row r="58" spans="1:21" x14ac:dyDescent="0.2">
      <c r="A58" s="48"/>
      <c r="B58" s="48"/>
      <c r="C58" s="48"/>
      <c r="D58" s="48"/>
      <c r="E58" s="48"/>
      <c r="F58" s="48"/>
      <c r="G58" s="48"/>
      <c r="H58" s="48"/>
      <c r="I58" s="2"/>
      <c r="J58" s="2"/>
      <c r="K58" s="2"/>
      <c r="L58" s="48"/>
      <c r="M58" s="48"/>
      <c r="N58" s="48"/>
      <c r="O58" s="48"/>
      <c r="P58" s="48"/>
      <c r="Q58" s="48"/>
      <c r="R58" s="48"/>
      <c r="S58" s="48"/>
      <c r="T58" s="48"/>
      <c r="U58" s="48"/>
    </row>
    <row r="59" spans="1:21" x14ac:dyDescent="0.2">
      <c r="A59" s="48"/>
      <c r="B59" s="48"/>
      <c r="C59" s="48"/>
      <c r="D59" s="48"/>
      <c r="E59" s="48"/>
      <c r="F59" s="48"/>
      <c r="G59" s="48"/>
      <c r="H59" s="48"/>
      <c r="I59" s="2"/>
      <c r="J59" s="2"/>
      <c r="K59" s="2"/>
      <c r="L59" s="48"/>
      <c r="M59" s="48"/>
      <c r="N59" s="48"/>
      <c r="O59" s="48"/>
      <c r="P59" s="48"/>
      <c r="Q59" s="48"/>
      <c r="R59" s="48"/>
      <c r="S59" s="48"/>
      <c r="T59" s="48"/>
      <c r="U59" s="48"/>
    </row>
    <row r="60" spans="1:21" x14ac:dyDescent="0.2">
      <c r="A60" s="48"/>
      <c r="B60" s="48"/>
      <c r="C60" s="48"/>
      <c r="D60" s="48"/>
      <c r="E60" s="48"/>
      <c r="F60" s="48"/>
      <c r="G60" s="48"/>
      <c r="H60" s="48"/>
      <c r="I60" s="2"/>
      <c r="J60" s="2"/>
      <c r="K60" s="2"/>
      <c r="L60" s="48"/>
      <c r="M60" s="48"/>
      <c r="N60" s="48"/>
      <c r="O60" s="48"/>
      <c r="P60" s="48"/>
      <c r="Q60" s="48"/>
      <c r="R60" s="48"/>
      <c r="S60" s="48"/>
      <c r="T60" s="48"/>
      <c r="U60" s="48"/>
    </row>
    <row r="61" spans="1:21" x14ac:dyDescent="0.2">
      <c r="A61" s="48"/>
      <c r="B61" s="48"/>
      <c r="C61" s="48"/>
      <c r="D61" s="48"/>
      <c r="E61" s="48"/>
      <c r="F61" s="48"/>
      <c r="G61" s="48"/>
      <c r="H61" s="48"/>
      <c r="I61" s="2"/>
      <c r="J61" s="2"/>
      <c r="K61" s="2"/>
      <c r="L61" s="48"/>
      <c r="M61" s="48"/>
      <c r="N61" s="48"/>
      <c r="O61" s="48"/>
      <c r="P61" s="48"/>
      <c r="Q61" s="48"/>
      <c r="R61" s="48"/>
      <c r="S61" s="48"/>
      <c r="T61" s="48"/>
      <c r="U61" s="48"/>
    </row>
    <row r="62" spans="1:21" x14ac:dyDescent="0.2">
      <c r="A62" s="48"/>
      <c r="B62" s="48"/>
      <c r="C62" s="48"/>
      <c r="D62" s="48"/>
      <c r="E62" s="48"/>
      <c r="F62" s="48"/>
      <c r="G62" s="48"/>
      <c r="H62" s="48"/>
      <c r="I62" s="2"/>
      <c r="J62" s="2"/>
      <c r="K62" s="2"/>
      <c r="L62" s="48"/>
      <c r="M62" s="48"/>
      <c r="N62" s="48"/>
      <c r="O62" s="48"/>
      <c r="P62" s="48"/>
      <c r="Q62" s="48"/>
      <c r="R62" s="48"/>
      <c r="S62" s="48"/>
      <c r="T62" s="48"/>
      <c r="U62" s="48"/>
    </row>
    <row r="63" spans="1:21" x14ac:dyDescent="0.2">
      <c r="A63" s="48"/>
      <c r="B63" s="48"/>
      <c r="C63" s="48"/>
      <c r="D63" s="48"/>
      <c r="E63" s="48"/>
      <c r="F63" s="48"/>
      <c r="G63" s="48"/>
      <c r="H63" s="48"/>
      <c r="I63" s="2"/>
      <c r="J63" s="2"/>
      <c r="K63" s="2"/>
      <c r="L63" s="48"/>
      <c r="M63" s="48"/>
      <c r="N63" s="48"/>
      <c r="O63" s="48"/>
      <c r="P63" s="48"/>
      <c r="Q63" s="48"/>
      <c r="R63" s="48"/>
      <c r="S63" s="48"/>
      <c r="T63" s="48"/>
      <c r="U63" s="48"/>
    </row>
    <row r="64" spans="1:21" x14ac:dyDescent="0.2">
      <c r="A64" s="48"/>
      <c r="B64" s="48"/>
      <c r="C64" s="48"/>
      <c r="D64" s="48"/>
      <c r="E64" s="48"/>
      <c r="F64" s="48"/>
      <c r="G64" s="48"/>
      <c r="H64" s="48"/>
      <c r="I64" s="2"/>
      <c r="J64" s="2"/>
      <c r="K64" s="2"/>
      <c r="L64" s="48"/>
      <c r="M64" s="48"/>
      <c r="N64" s="48"/>
      <c r="O64" s="48"/>
      <c r="P64" s="48"/>
      <c r="Q64" s="48"/>
      <c r="R64" s="48"/>
      <c r="S64" s="48"/>
      <c r="T64" s="48"/>
      <c r="U64" s="48"/>
    </row>
    <row r="65" spans="1:21" x14ac:dyDescent="0.2">
      <c r="A65" s="48"/>
      <c r="B65" s="48"/>
      <c r="C65" s="48"/>
      <c r="D65" s="48"/>
      <c r="E65" s="48"/>
      <c r="F65" s="48"/>
      <c r="G65" s="48"/>
      <c r="H65" s="48"/>
      <c r="I65" s="2"/>
      <c r="J65" s="2"/>
      <c r="K65" s="2"/>
      <c r="L65" s="48"/>
      <c r="M65" s="48"/>
      <c r="N65" s="48"/>
      <c r="O65" s="48"/>
      <c r="P65" s="48"/>
      <c r="Q65" s="48"/>
      <c r="R65" s="48"/>
      <c r="S65" s="48"/>
      <c r="T65" s="48"/>
      <c r="U65" s="48"/>
    </row>
    <row r="66" spans="1:21" x14ac:dyDescent="0.2">
      <c r="A66" s="48"/>
      <c r="B66" s="48"/>
      <c r="C66" s="48"/>
      <c r="D66" s="48"/>
      <c r="E66" s="48"/>
      <c r="F66" s="48"/>
      <c r="G66" s="48"/>
      <c r="H66" s="48"/>
      <c r="I66" s="2"/>
      <c r="J66" s="2"/>
      <c r="K66" s="2"/>
      <c r="L66" s="48"/>
      <c r="M66" s="48"/>
      <c r="N66" s="48"/>
      <c r="O66" s="48"/>
      <c r="P66" s="48"/>
      <c r="Q66" s="48"/>
      <c r="R66" s="48"/>
      <c r="S66" s="48"/>
      <c r="T66" s="48"/>
      <c r="U66" s="48"/>
    </row>
    <row r="67" spans="1:21" x14ac:dyDescent="0.2">
      <c r="A67" s="48"/>
      <c r="B67" s="48"/>
      <c r="C67" s="48"/>
      <c r="D67" s="48"/>
      <c r="E67" s="48"/>
      <c r="F67" s="48"/>
      <c r="G67" s="48"/>
      <c r="H67" s="48"/>
      <c r="I67" s="2"/>
      <c r="J67" s="2"/>
      <c r="K67" s="2"/>
      <c r="L67" s="48"/>
      <c r="M67" s="48"/>
      <c r="N67" s="48"/>
      <c r="O67" s="48"/>
      <c r="P67" s="48"/>
      <c r="Q67" s="48"/>
      <c r="R67" s="48"/>
      <c r="S67" s="48"/>
      <c r="T67" s="48"/>
      <c r="U67" s="48"/>
    </row>
    <row r="68" spans="1:21" x14ac:dyDescent="0.2">
      <c r="A68" s="48"/>
      <c r="B68" s="48"/>
      <c r="C68" s="48"/>
      <c r="D68" s="48"/>
      <c r="E68" s="48"/>
      <c r="F68" s="48"/>
      <c r="G68" s="48"/>
      <c r="H68" s="48"/>
      <c r="I68" s="2"/>
      <c r="J68" s="2"/>
      <c r="K68" s="2"/>
      <c r="L68" s="48"/>
      <c r="M68" s="48"/>
      <c r="N68" s="48"/>
      <c r="O68" s="48"/>
      <c r="P68" s="48"/>
      <c r="Q68" s="48"/>
      <c r="R68" s="48"/>
      <c r="S68" s="48"/>
      <c r="T68" s="48"/>
      <c r="U68" s="48"/>
    </row>
    <row r="69" spans="1:21" x14ac:dyDescent="0.2">
      <c r="A69" s="48"/>
      <c r="B69" s="48"/>
      <c r="C69" s="48"/>
      <c r="D69" s="48"/>
      <c r="E69" s="48"/>
      <c r="F69" s="48"/>
      <c r="G69" s="48"/>
      <c r="H69" s="48"/>
      <c r="I69" s="2"/>
      <c r="J69" s="2"/>
      <c r="K69" s="2"/>
      <c r="L69" s="48"/>
      <c r="M69" s="48"/>
      <c r="N69" s="48"/>
      <c r="O69" s="48"/>
      <c r="P69" s="48"/>
      <c r="Q69" s="48"/>
      <c r="R69" s="48"/>
      <c r="S69" s="48"/>
      <c r="T69" s="48"/>
      <c r="U69" s="48"/>
    </row>
    <row r="70" spans="1:21" x14ac:dyDescent="0.2">
      <c r="A70" s="48"/>
      <c r="B70" s="48"/>
      <c r="C70" s="48"/>
      <c r="D70" s="48"/>
      <c r="E70" s="48"/>
      <c r="F70" s="48"/>
      <c r="G70" s="48"/>
      <c r="H70" s="48"/>
      <c r="I70" s="2"/>
      <c r="J70" s="2"/>
      <c r="K70" s="2"/>
      <c r="L70" s="48"/>
      <c r="M70" s="48"/>
      <c r="N70" s="48"/>
      <c r="O70" s="48"/>
      <c r="P70" s="48"/>
      <c r="Q70" s="48"/>
      <c r="R70" s="48"/>
      <c r="S70" s="48"/>
      <c r="T70" s="48"/>
      <c r="U70" s="48"/>
    </row>
    <row r="71" spans="1:21" x14ac:dyDescent="0.2">
      <c r="A71" s="48"/>
      <c r="B71" s="48"/>
      <c r="C71" s="48"/>
      <c r="D71" s="48"/>
      <c r="E71" s="48"/>
      <c r="F71" s="48"/>
      <c r="G71" s="48"/>
      <c r="H71" s="48"/>
      <c r="I71" s="2"/>
      <c r="J71" s="2"/>
      <c r="K71" s="2"/>
      <c r="L71" s="48"/>
      <c r="M71" s="48"/>
      <c r="N71" s="48"/>
      <c r="O71" s="48"/>
      <c r="P71" s="48"/>
      <c r="Q71" s="48"/>
      <c r="R71" s="48"/>
      <c r="S71" s="48"/>
      <c r="T71" s="48"/>
      <c r="U71" s="48"/>
    </row>
    <row r="72" spans="1:21" x14ac:dyDescent="0.2">
      <c r="A72" s="48"/>
      <c r="B72" s="48"/>
      <c r="C72" s="48"/>
      <c r="D72" s="48"/>
      <c r="E72" s="48"/>
      <c r="F72" s="48"/>
      <c r="G72" s="48"/>
      <c r="H72" s="48"/>
      <c r="I72" s="2"/>
      <c r="J72" s="2"/>
      <c r="K72" s="2"/>
      <c r="L72" s="48"/>
      <c r="M72" s="48"/>
      <c r="N72" s="48"/>
      <c r="O72" s="48"/>
      <c r="P72" s="48"/>
      <c r="Q72" s="48"/>
      <c r="R72" s="48"/>
      <c r="S72" s="48"/>
      <c r="T72" s="48"/>
      <c r="U72" s="48"/>
    </row>
    <row r="73" spans="1:21" x14ac:dyDescent="0.2">
      <c r="A73" s="48"/>
      <c r="B73" s="48"/>
      <c r="C73" s="48"/>
      <c r="D73" s="48"/>
      <c r="E73" s="48"/>
      <c r="F73" s="48"/>
      <c r="G73" s="48"/>
      <c r="H73" s="48"/>
      <c r="I73" s="2"/>
      <c r="J73" s="2"/>
      <c r="K73" s="2"/>
      <c r="L73" s="48"/>
      <c r="M73" s="48"/>
      <c r="N73" s="48"/>
      <c r="O73" s="48"/>
      <c r="P73" s="48"/>
      <c r="Q73" s="48"/>
      <c r="R73" s="48"/>
      <c r="S73" s="48"/>
      <c r="T73" s="48"/>
      <c r="U73" s="48"/>
    </row>
    <row r="74" spans="1:21" x14ac:dyDescent="0.2">
      <c r="A74" s="48"/>
      <c r="B74" s="48"/>
      <c r="C74" s="48"/>
      <c r="D74" s="48"/>
      <c r="E74" s="48"/>
      <c r="F74" s="48"/>
      <c r="G74" s="48"/>
      <c r="H74" s="48"/>
      <c r="I74" s="2"/>
      <c r="J74" s="2"/>
      <c r="K74" s="2"/>
      <c r="L74" s="48"/>
      <c r="M74" s="48"/>
      <c r="N74" s="48"/>
      <c r="O74" s="48"/>
      <c r="P74" s="48"/>
      <c r="Q74" s="48"/>
      <c r="R74" s="48"/>
      <c r="S74" s="48"/>
      <c r="T74" s="48"/>
      <c r="U74" s="48"/>
    </row>
    <row r="75" spans="1:21" x14ac:dyDescent="0.2">
      <c r="A75" s="48"/>
      <c r="B75" s="48"/>
      <c r="C75" s="48"/>
      <c r="D75" s="48"/>
      <c r="E75" s="48"/>
      <c r="F75" s="48"/>
      <c r="G75" s="48"/>
      <c r="H75" s="48"/>
      <c r="I75" s="2"/>
      <c r="J75" s="2"/>
      <c r="K75" s="2"/>
      <c r="L75" s="48"/>
      <c r="M75" s="48"/>
      <c r="N75" s="48"/>
      <c r="O75" s="48"/>
      <c r="P75" s="48"/>
      <c r="Q75" s="48"/>
      <c r="R75" s="48"/>
      <c r="S75" s="48"/>
      <c r="T75" s="48"/>
      <c r="U75" s="48"/>
    </row>
    <row r="76" spans="1:21" x14ac:dyDescent="0.2">
      <c r="A76" s="48"/>
      <c r="B76" s="48"/>
      <c r="C76" s="48"/>
      <c r="D76" s="48"/>
      <c r="E76" s="48"/>
      <c r="F76" s="48"/>
      <c r="G76" s="48"/>
      <c r="H76" s="48"/>
      <c r="I76" s="2"/>
      <c r="J76" s="2"/>
      <c r="K76" s="2"/>
      <c r="L76" s="48"/>
      <c r="M76" s="48"/>
      <c r="N76" s="48"/>
      <c r="O76" s="48"/>
      <c r="P76" s="48"/>
      <c r="Q76" s="48"/>
      <c r="R76" s="48"/>
      <c r="S76" s="48"/>
      <c r="T76" s="48"/>
      <c r="U76" s="48"/>
    </row>
    <row r="77" spans="1:21" x14ac:dyDescent="0.2">
      <c r="A77" s="48"/>
      <c r="B77" s="48"/>
      <c r="C77" s="48"/>
      <c r="D77" s="48"/>
      <c r="E77" s="48"/>
      <c r="F77" s="48"/>
      <c r="G77" s="48"/>
      <c r="H77" s="48"/>
      <c r="I77" s="2"/>
      <c r="J77" s="2"/>
      <c r="K77" s="2"/>
      <c r="L77" s="48"/>
      <c r="M77" s="48"/>
      <c r="N77" s="48"/>
      <c r="O77" s="48"/>
      <c r="P77" s="48"/>
      <c r="Q77" s="48"/>
      <c r="R77" s="48"/>
      <c r="S77" s="48"/>
      <c r="T77" s="48"/>
      <c r="U77" s="48"/>
    </row>
    <row r="78" spans="1:21" x14ac:dyDescent="0.2">
      <c r="A78" s="48"/>
      <c r="B78" s="48"/>
      <c r="C78" s="48"/>
      <c r="D78" s="48"/>
      <c r="E78" s="48"/>
      <c r="F78" s="48"/>
      <c r="G78" s="48"/>
      <c r="H78" s="48"/>
      <c r="I78" s="2"/>
      <c r="J78" s="2"/>
      <c r="K78" s="2"/>
      <c r="L78" s="48"/>
      <c r="M78" s="48"/>
      <c r="N78" s="48"/>
      <c r="O78" s="48"/>
      <c r="P78" s="48"/>
      <c r="Q78" s="48"/>
      <c r="R78" s="48"/>
      <c r="S78" s="48"/>
      <c r="T78" s="48"/>
      <c r="U78" s="48"/>
    </row>
    <row r="79" spans="1:21" x14ac:dyDescent="0.2">
      <c r="A79" s="48"/>
      <c r="B79" s="48"/>
      <c r="C79" s="48"/>
      <c r="D79" s="48"/>
      <c r="E79" s="48"/>
      <c r="F79" s="48"/>
      <c r="G79" s="48"/>
      <c r="H79" s="48"/>
      <c r="I79" s="2"/>
      <c r="J79" s="2"/>
      <c r="K79" s="2"/>
      <c r="L79" s="48"/>
      <c r="M79" s="48"/>
      <c r="N79" s="48"/>
      <c r="O79" s="48"/>
      <c r="P79" s="48"/>
      <c r="Q79" s="48"/>
      <c r="R79" s="48"/>
      <c r="S79" s="48"/>
      <c r="T79" s="48"/>
      <c r="U79" s="48"/>
    </row>
    <row r="80" spans="1:21" x14ac:dyDescent="0.2">
      <c r="A80" s="48"/>
      <c r="B80" s="48"/>
      <c r="C80" s="48"/>
      <c r="D80" s="48"/>
      <c r="E80" s="48"/>
      <c r="F80" s="48"/>
      <c r="G80" s="48"/>
      <c r="H80" s="48"/>
      <c r="I80" s="2"/>
      <c r="J80" s="2"/>
      <c r="K80" s="2"/>
      <c r="L80" s="48"/>
      <c r="M80" s="48"/>
      <c r="N80" s="48"/>
      <c r="O80" s="48"/>
      <c r="P80" s="48"/>
      <c r="Q80" s="48"/>
      <c r="R80" s="48"/>
      <c r="S80" s="48"/>
      <c r="T80" s="48"/>
      <c r="U80" s="48"/>
    </row>
    <row r="81" spans="1:21" x14ac:dyDescent="0.2">
      <c r="A81" s="48"/>
      <c r="B81" s="48"/>
      <c r="C81" s="48"/>
      <c r="D81" s="48"/>
      <c r="E81" s="48"/>
      <c r="F81" s="48"/>
      <c r="G81" s="48"/>
      <c r="H81" s="48"/>
      <c r="I81" s="2"/>
      <c r="J81" s="2"/>
      <c r="K81" s="2"/>
      <c r="L81" s="48"/>
      <c r="M81" s="48"/>
      <c r="N81" s="48"/>
      <c r="O81" s="48"/>
      <c r="P81" s="48"/>
      <c r="Q81" s="48"/>
      <c r="R81" s="48"/>
      <c r="S81" s="48"/>
      <c r="T81" s="48"/>
      <c r="U81" s="48"/>
    </row>
    <row r="82" spans="1:21" x14ac:dyDescent="0.2">
      <c r="A82" s="48"/>
      <c r="B82" s="48"/>
      <c r="C82" s="48"/>
      <c r="D82" s="48"/>
      <c r="E82" s="48"/>
      <c r="F82" s="48"/>
      <c r="G82" s="48"/>
      <c r="H82" s="48"/>
      <c r="I82" s="2"/>
      <c r="J82" s="2"/>
      <c r="K82" s="2"/>
      <c r="L82" s="48"/>
      <c r="M82" s="48"/>
      <c r="N82" s="48"/>
      <c r="O82" s="48"/>
      <c r="P82" s="48"/>
      <c r="Q82" s="48"/>
      <c r="R82" s="48"/>
      <c r="S82" s="48"/>
      <c r="T82" s="48"/>
      <c r="U82" s="48"/>
    </row>
    <row r="83" spans="1:21" x14ac:dyDescent="0.2">
      <c r="A83" s="48"/>
      <c r="B83" s="48"/>
      <c r="C83" s="48"/>
      <c r="D83" s="48"/>
      <c r="E83" s="48"/>
      <c r="F83" s="48"/>
      <c r="G83" s="48"/>
      <c r="H83" s="48"/>
      <c r="I83" s="2"/>
      <c r="J83" s="2"/>
      <c r="K83" s="2"/>
      <c r="L83" s="48"/>
      <c r="M83" s="48"/>
      <c r="N83" s="48"/>
      <c r="O83" s="48"/>
      <c r="P83" s="48"/>
      <c r="Q83" s="48"/>
      <c r="R83" s="48"/>
      <c r="S83" s="48"/>
      <c r="T83" s="48"/>
      <c r="U83" s="48"/>
    </row>
    <row r="84" spans="1:21" x14ac:dyDescent="0.2">
      <c r="A84" s="48"/>
      <c r="B84" s="48"/>
      <c r="C84" s="48"/>
      <c r="D84" s="48"/>
      <c r="E84" s="48"/>
      <c r="F84" s="48"/>
      <c r="G84" s="48"/>
      <c r="H84" s="48"/>
      <c r="I84" s="2"/>
      <c r="J84" s="2"/>
      <c r="K84" s="2"/>
      <c r="L84" s="48"/>
      <c r="M84" s="48"/>
      <c r="N84" s="48"/>
      <c r="O84" s="48"/>
      <c r="P84" s="48"/>
      <c r="Q84" s="48"/>
      <c r="R84" s="48"/>
      <c r="S84" s="48"/>
      <c r="T84" s="48"/>
      <c r="U84" s="48"/>
    </row>
    <row r="85" spans="1:21" x14ac:dyDescent="0.2">
      <c r="A85" s="48"/>
      <c r="B85" s="48"/>
      <c r="C85" s="48"/>
      <c r="D85" s="48"/>
      <c r="E85" s="48"/>
      <c r="F85" s="48"/>
      <c r="G85" s="48"/>
      <c r="H85" s="48"/>
      <c r="I85" s="2"/>
      <c r="J85" s="2"/>
      <c r="K85" s="2"/>
      <c r="L85" s="48"/>
      <c r="M85" s="48"/>
      <c r="N85" s="48"/>
      <c r="O85" s="48"/>
      <c r="P85" s="48"/>
      <c r="Q85" s="48"/>
      <c r="R85" s="48"/>
      <c r="S85" s="48"/>
      <c r="T85" s="48"/>
      <c r="U85" s="48"/>
    </row>
    <row r="86" spans="1:21" x14ac:dyDescent="0.2">
      <c r="A86" s="48"/>
      <c r="B86" s="48"/>
      <c r="C86" s="48"/>
      <c r="D86" s="48"/>
      <c r="E86" s="48"/>
      <c r="F86" s="48"/>
      <c r="G86" s="48"/>
      <c r="H86" s="48"/>
      <c r="I86" s="2"/>
      <c r="J86" s="2"/>
      <c r="K86" s="2"/>
      <c r="L86" s="48"/>
      <c r="M86" s="48"/>
      <c r="N86" s="48"/>
      <c r="O86" s="48"/>
      <c r="P86" s="48"/>
      <c r="Q86" s="48"/>
      <c r="R86" s="48"/>
      <c r="S86" s="48"/>
      <c r="T86" s="48"/>
      <c r="U86" s="48"/>
    </row>
    <row r="87" spans="1:21" x14ac:dyDescent="0.2">
      <c r="A87" s="48"/>
      <c r="B87" s="48"/>
      <c r="C87" s="48"/>
      <c r="D87" s="48"/>
      <c r="E87" s="48"/>
      <c r="F87" s="48"/>
      <c r="G87" s="48"/>
      <c r="H87" s="48"/>
      <c r="I87" s="2"/>
      <c r="J87" s="2"/>
      <c r="K87" s="2"/>
      <c r="L87" s="48"/>
      <c r="M87" s="48"/>
      <c r="N87" s="48"/>
      <c r="O87" s="48"/>
      <c r="P87" s="48"/>
      <c r="Q87" s="48"/>
      <c r="R87" s="48"/>
      <c r="S87" s="48"/>
      <c r="T87" s="48"/>
      <c r="U87" s="48"/>
    </row>
    <row r="88" spans="1:21" x14ac:dyDescent="0.2">
      <c r="A88" s="48"/>
      <c r="B88" s="48"/>
      <c r="C88" s="48"/>
      <c r="D88" s="48"/>
      <c r="E88" s="48"/>
      <c r="F88" s="48"/>
      <c r="G88" s="48"/>
      <c r="H88" s="48"/>
      <c r="I88" s="2"/>
      <c r="J88" s="2"/>
      <c r="K88" s="2"/>
      <c r="L88" s="48"/>
      <c r="M88" s="48"/>
      <c r="N88" s="48"/>
      <c r="O88" s="48"/>
      <c r="P88" s="48"/>
      <c r="Q88" s="48"/>
      <c r="R88" s="48"/>
      <c r="S88" s="48"/>
      <c r="T88" s="48"/>
      <c r="U88" s="48"/>
    </row>
    <row r="89" spans="1:21" x14ac:dyDescent="0.2">
      <c r="A89" s="48"/>
      <c r="B89" s="48"/>
      <c r="C89" s="48"/>
      <c r="D89" s="48"/>
      <c r="E89" s="48"/>
      <c r="F89" s="48"/>
      <c r="G89" s="48"/>
      <c r="H89" s="48"/>
      <c r="I89" s="2"/>
      <c r="J89" s="2"/>
      <c r="K89" s="2"/>
      <c r="L89" s="48"/>
      <c r="M89" s="48"/>
      <c r="N89" s="48"/>
      <c r="O89" s="48"/>
      <c r="P89" s="48"/>
      <c r="Q89" s="48"/>
      <c r="R89" s="48"/>
      <c r="S89" s="48"/>
      <c r="T89" s="48"/>
      <c r="U89" s="48"/>
    </row>
    <row r="90" spans="1:21" x14ac:dyDescent="0.2">
      <c r="A90" s="48"/>
      <c r="B90" s="48"/>
      <c r="C90" s="48"/>
      <c r="D90" s="48"/>
      <c r="E90" s="48"/>
      <c r="F90" s="48"/>
      <c r="G90" s="48"/>
      <c r="H90" s="48"/>
      <c r="I90" s="2"/>
      <c r="J90" s="2"/>
      <c r="K90" s="2"/>
      <c r="L90" s="48"/>
      <c r="M90" s="48"/>
      <c r="N90" s="48"/>
      <c r="O90" s="48"/>
      <c r="P90" s="48"/>
      <c r="Q90" s="48"/>
      <c r="R90" s="48"/>
      <c r="S90" s="48"/>
      <c r="T90" s="48"/>
      <c r="U90" s="48"/>
    </row>
    <row r="91" spans="1:21" x14ac:dyDescent="0.2">
      <c r="A91" s="48"/>
      <c r="B91" s="48"/>
      <c r="C91" s="48"/>
      <c r="D91" s="48"/>
      <c r="E91" s="48"/>
      <c r="F91" s="48"/>
      <c r="G91" s="48"/>
      <c r="H91" s="48"/>
      <c r="I91" s="2"/>
      <c r="J91" s="2"/>
      <c r="K91" s="2"/>
      <c r="L91" s="48"/>
      <c r="M91" s="48"/>
      <c r="N91" s="48"/>
      <c r="O91" s="48"/>
      <c r="P91" s="48"/>
      <c r="Q91" s="48"/>
      <c r="R91" s="48"/>
      <c r="S91" s="48"/>
      <c r="T91" s="48"/>
      <c r="U91" s="48"/>
    </row>
    <row r="92" spans="1:21" x14ac:dyDescent="0.2">
      <c r="A92" s="48"/>
      <c r="B92" s="48"/>
      <c r="C92" s="48"/>
      <c r="D92" s="48"/>
      <c r="E92" s="48"/>
      <c r="F92" s="48"/>
      <c r="G92" s="48"/>
      <c r="H92" s="48"/>
      <c r="I92" s="2"/>
      <c r="J92" s="2"/>
      <c r="K92" s="2"/>
      <c r="L92" s="48"/>
      <c r="M92" s="48"/>
      <c r="N92" s="48"/>
      <c r="O92" s="48"/>
      <c r="P92" s="48"/>
      <c r="Q92" s="48"/>
      <c r="R92" s="48"/>
      <c r="S92" s="48"/>
      <c r="T92" s="48"/>
      <c r="U92" s="48"/>
    </row>
    <row r="93" spans="1:21" x14ac:dyDescent="0.2">
      <c r="A93" s="48"/>
      <c r="B93" s="48"/>
      <c r="C93" s="48"/>
      <c r="D93" s="48"/>
      <c r="E93" s="48"/>
      <c r="F93" s="48"/>
      <c r="G93" s="48"/>
      <c r="H93" s="48"/>
      <c r="I93" s="2"/>
      <c r="J93" s="2"/>
      <c r="K93" s="2"/>
      <c r="L93" s="48"/>
      <c r="M93" s="48"/>
      <c r="N93" s="48"/>
      <c r="O93" s="48"/>
      <c r="P93" s="48"/>
      <c r="Q93" s="48"/>
      <c r="R93" s="48"/>
      <c r="S93" s="48"/>
      <c r="T93" s="48"/>
      <c r="U93" s="48"/>
    </row>
    <row r="94" spans="1:21" x14ac:dyDescent="0.2">
      <c r="A94" s="48"/>
      <c r="B94" s="48"/>
      <c r="C94" s="48"/>
      <c r="D94" s="48"/>
      <c r="E94" s="48"/>
      <c r="F94" s="48"/>
      <c r="G94" s="48"/>
      <c r="H94" s="48"/>
      <c r="I94" s="2"/>
      <c r="J94" s="2"/>
      <c r="K94" s="2"/>
      <c r="L94" s="48"/>
      <c r="M94" s="48"/>
      <c r="N94" s="48"/>
      <c r="O94" s="48"/>
      <c r="P94" s="48"/>
      <c r="Q94" s="48"/>
      <c r="R94" s="48"/>
      <c r="S94" s="48"/>
      <c r="T94" s="48"/>
      <c r="U94" s="48"/>
    </row>
    <row r="95" spans="1:21" x14ac:dyDescent="0.2">
      <c r="A95" s="48"/>
      <c r="B95" s="48"/>
      <c r="C95" s="48"/>
      <c r="D95" s="48"/>
      <c r="E95" s="48"/>
      <c r="F95" s="48"/>
      <c r="G95" s="48"/>
      <c r="H95" s="48"/>
      <c r="I95" s="2"/>
      <c r="J95" s="2"/>
      <c r="K95" s="2"/>
      <c r="L95" s="48"/>
      <c r="M95" s="48"/>
      <c r="N95" s="48"/>
      <c r="O95" s="48"/>
      <c r="P95" s="48"/>
      <c r="Q95" s="48"/>
      <c r="R95" s="48"/>
      <c r="S95" s="48"/>
      <c r="T95" s="48"/>
      <c r="U95" s="48"/>
    </row>
    <row r="96" spans="1:21" x14ac:dyDescent="0.2">
      <c r="A96" s="48"/>
      <c r="B96" s="48"/>
      <c r="C96" s="48"/>
      <c r="D96" s="48"/>
      <c r="E96" s="48"/>
      <c r="F96" s="48"/>
      <c r="G96" s="48"/>
      <c r="H96" s="48"/>
      <c r="I96" s="2"/>
      <c r="J96" s="2"/>
      <c r="K96" s="2"/>
      <c r="L96" s="48"/>
      <c r="M96" s="48"/>
      <c r="N96" s="48"/>
      <c r="O96" s="48"/>
      <c r="P96" s="48"/>
      <c r="Q96" s="48"/>
      <c r="R96" s="48"/>
      <c r="S96" s="48"/>
      <c r="T96" s="48"/>
      <c r="U96" s="48"/>
    </row>
    <row r="97" spans="1:21" x14ac:dyDescent="0.2">
      <c r="A97" s="48"/>
      <c r="B97" s="48"/>
      <c r="C97" s="48"/>
      <c r="D97" s="48"/>
      <c r="E97" s="48"/>
      <c r="F97" s="48"/>
      <c r="G97" s="48"/>
      <c r="H97" s="48"/>
      <c r="I97" s="2"/>
      <c r="J97" s="2"/>
      <c r="K97" s="2"/>
      <c r="L97" s="48"/>
      <c r="M97" s="48"/>
      <c r="N97" s="48"/>
      <c r="O97" s="48"/>
      <c r="P97" s="48"/>
      <c r="Q97" s="48"/>
      <c r="R97" s="48"/>
      <c r="S97" s="48"/>
      <c r="T97" s="48"/>
      <c r="U97" s="48"/>
    </row>
    <row r="98" spans="1:21" x14ac:dyDescent="0.2">
      <c r="A98" s="48"/>
      <c r="B98" s="48"/>
      <c r="C98" s="48"/>
      <c r="D98" s="48"/>
      <c r="E98" s="48"/>
      <c r="F98" s="48"/>
      <c r="G98" s="48"/>
      <c r="H98" s="48"/>
      <c r="I98" s="2"/>
      <c r="J98" s="2"/>
      <c r="K98" s="2"/>
      <c r="L98" s="48"/>
      <c r="M98" s="48"/>
      <c r="N98" s="48"/>
      <c r="O98" s="48"/>
      <c r="P98" s="48"/>
      <c r="Q98" s="48"/>
      <c r="R98" s="48"/>
      <c r="S98" s="48"/>
      <c r="T98" s="48"/>
      <c r="U98" s="48"/>
    </row>
    <row r="99" spans="1:21" x14ac:dyDescent="0.2">
      <c r="A99" s="48"/>
      <c r="B99" s="48"/>
      <c r="C99" s="48"/>
      <c r="D99" s="48"/>
      <c r="E99" s="48"/>
      <c r="F99" s="48"/>
      <c r="G99" s="48"/>
      <c r="H99" s="48"/>
      <c r="I99" s="2"/>
      <c r="J99" s="2"/>
      <c r="K99" s="2"/>
      <c r="L99" s="48"/>
      <c r="M99" s="48"/>
      <c r="N99" s="48"/>
      <c r="O99" s="48"/>
      <c r="P99" s="48"/>
      <c r="Q99" s="48"/>
      <c r="R99" s="48"/>
      <c r="S99" s="48"/>
      <c r="T99" s="48"/>
      <c r="U99" s="48"/>
    </row>
    <row r="100" spans="1:21" x14ac:dyDescent="0.2">
      <c r="A100" s="48"/>
      <c r="B100" s="48"/>
      <c r="C100" s="48"/>
      <c r="D100" s="48"/>
      <c r="E100" s="48"/>
      <c r="F100" s="48"/>
      <c r="G100" s="48"/>
      <c r="H100" s="48"/>
      <c r="I100" s="2"/>
      <c r="J100" s="2"/>
      <c r="K100" s="2"/>
      <c r="L100" s="48"/>
      <c r="M100" s="48"/>
      <c r="N100" s="48"/>
      <c r="O100" s="48"/>
      <c r="P100" s="48"/>
      <c r="Q100" s="48"/>
      <c r="R100" s="48"/>
      <c r="S100" s="48"/>
      <c r="T100" s="48"/>
      <c r="U100" s="48"/>
    </row>
    <row r="101" spans="1:21" x14ac:dyDescent="0.2">
      <c r="A101" s="48"/>
      <c r="B101" s="48"/>
      <c r="C101" s="48"/>
      <c r="D101" s="48"/>
      <c r="E101" s="48"/>
      <c r="F101" s="48"/>
      <c r="G101" s="48"/>
      <c r="H101" s="48"/>
      <c r="I101" s="2"/>
      <c r="J101" s="2"/>
      <c r="K101" s="2"/>
      <c r="L101" s="48"/>
      <c r="M101" s="48"/>
      <c r="N101" s="48"/>
      <c r="O101" s="48"/>
      <c r="P101" s="48"/>
      <c r="Q101" s="48"/>
      <c r="R101" s="48"/>
      <c r="S101" s="48"/>
      <c r="T101" s="48"/>
      <c r="U101" s="48"/>
    </row>
    <row r="102" spans="1:21" x14ac:dyDescent="0.2">
      <c r="A102" s="48"/>
      <c r="B102" s="48"/>
      <c r="C102" s="48"/>
      <c r="D102" s="48"/>
      <c r="E102" s="48"/>
      <c r="F102" s="48"/>
      <c r="G102" s="48"/>
      <c r="H102" s="48"/>
      <c r="I102" s="2"/>
      <c r="J102" s="2"/>
      <c r="K102" s="2"/>
      <c r="L102" s="48"/>
      <c r="M102" s="48"/>
      <c r="N102" s="48"/>
      <c r="O102" s="48"/>
      <c r="P102" s="48"/>
      <c r="Q102" s="48"/>
      <c r="R102" s="48"/>
      <c r="S102" s="48"/>
      <c r="T102" s="48"/>
      <c r="U102" s="48"/>
    </row>
    <row r="103" spans="1:21" x14ac:dyDescent="0.2">
      <c r="A103" s="48"/>
      <c r="B103" s="48"/>
      <c r="C103" s="48"/>
      <c r="D103" s="48"/>
      <c r="E103" s="48"/>
      <c r="F103" s="48"/>
      <c r="G103" s="48"/>
      <c r="H103" s="48"/>
      <c r="I103" s="2"/>
      <c r="J103" s="2"/>
      <c r="K103" s="2"/>
      <c r="L103" s="48"/>
      <c r="M103" s="48"/>
      <c r="N103" s="48"/>
      <c r="O103" s="48"/>
      <c r="P103" s="48"/>
      <c r="Q103" s="48"/>
      <c r="R103" s="48"/>
      <c r="S103" s="48"/>
      <c r="T103" s="48"/>
      <c r="U103" s="48"/>
    </row>
    <row r="104" spans="1:21" x14ac:dyDescent="0.2">
      <c r="A104" s="48"/>
      <c r="B104" s="48"/>
      <c r="C104" s="48"/>
      <c r="D104" s="48"/>
      <c r="E104" s="48"/>
      <c r="F104" s="48"/>
      <c r="G104" s="48"/>
      <c r="H104" s="48"/>
      <c r="I104" s="2"/>
      <c r="J104" s="2"/>
      <c r="K104" s="2"/>
      <c r="L104" s="48"/>
      <c r="M104" s="48"/>
      <c r="N104" s="48"/>
      <c r="O104" s="48"/>
      <c r="P104" s="48"/>
      <c r="Q104" s="48"/>
      <c r="R104" s="48"/>
      <c r="S104" s="48"/>
      <c r="T104" s="48"/>
      <c r="U104" s="48"/>
    </row>
    <row r="105" spans="1:21" x14ac:dyDescent="0.2">
      <c r="A105" s="48"/>
      <c r="B105" s="48"/>
      <c r="C105" s="48"/>
      <c r="D105" s="48"/>
      <c r="E105" s="48"/>
      <c r="F105" s="48"/>
      <c r="G105" s="48"/>
      <c r="H105" s="48"/>
      <c r="I105" s="2"/>
      <c r="J105" s="2"/>
      <c r="K105" s="2"/>
      <c r="L105" s="48"/>
      <c r="M105" s="48"/>
      <c r="N105" s="48"/>
      <c r="O105" s="48"/>
      <c r="P105" s="48"/>
      <c r="Q105" s="48"/>
      <c r="R105" s="48"/>
      <c r="S105" s="48"/>
      <c r="T105" s="48"/>
      <c r="U105" s="48"/>
    </row>
    <row r="106" spans="1:21" x14ac:dyDescent="0.2">
      <c r="A106" s="48"/>
      <c r="B106" s="48"/>
      <c r="C106" s="48"/>
      <c r="D106" s="48"/>
      <c r="E106" s="48"/>
      <c r="F106" s="48"/>
      <c r="G106" s="48"/>
      <c r="H106" s="48"/>
      <c r="I106" s="2"/>
      <c r="J106" s="2"/>
      <c r="K106" s="2"/>
      <c r="L106" s="48"/>
      <c r="M106" s="48"/>
      <c r="N106" s="48"/>
      <c r="O106" s="48"/>
      <c r="P106" s="48"/>
      <c r="Q106" s="48"/>
      <c r="R106" s="48"/>
      <c r="S106" s="48"/>
      <c r="T106" s="48"/>
      <c r="U106" s="48"/>
    </row>
    <row r="107" spans="1:21" x14ac:dyDescent="0.2">
      <c r="A107" s="48"/>
      <c r="B107" s="48"/>
      <c r="C107" s="48"/>
      <c r="D107" s="48"/>
      <c r="E107" s="48"/>
      <c r="F107" s="48"/>
      <c r="G107" s="48"/>
      <c r="H107" s="48"/>
      <c r="I107" s="2"/>
      <c r="J107" s="2"/>
      <c r="K107" s="2"/>
      <c r="L107" s="48"/>
      <c r="M107" s="48"/>
      <c r="N107" s="48"/>
      <c r="O107" s="48"/>
      <c r="P107" s="48"/>
      <c r="Q107" s="48"/>
      <c r="R107" s="48"/>
      <c r="S107" s="48"/>
      <c r="T107" s="48"/>
      <c r="U107" s="48"/>
    </row>
    <row r="108" spans="1:21" x14ac:dyDescent="0.2">
      <c r="A108" s="48"/>
      <c r="B108" s="48"/>
      <c r="C108" s="48"/>
      <c r="D108" s="48"/>
      <c r="E108" s="48"/>
      <c r="F108" s="48"/>
      <c r="G108" s="48"/>
      <c r="H108" s="48"/>
      <c r="I108" s="2"/>
      <c r="J108" s="2"/>
      <c r="K108" s="2"/>
      <c r="L108" s="48"/>
      <c r="M108" s="48"/>
      <c r="N108" s="48"/>
      <c r="O108" s="48"/>
      <c r="P108" s="48"/>
      <c r="Q108" s="48"/>
      <c r="R108" s="48"/>
      <c r="S108" s="48"/>
      <c r="T108" s="48"/>
      <c r="U108" s="48"/>
    </row>
    <row r="109" spans="1:21" x14ac:dyDescent="0.2">
      <c r="A109" s="48"/>
      <c r="B109" s="48"/>
      <c r="C109" s="48"/>
      <c r="D109" s="48"/>
      <c r="E109" s="48"/>
      <c r="F109" s="48"/>
      <c r="G109" s="48"/>
      <c r="H109" s="48"/>
      <c r="I109" s="2"/>
      <c r="J109" s="2"/>
      <c r="K109" s="2"/>
      <c r="L109" s="48"/>
      <c r="M109" s="48"/>
      <c r="N109" s="48"/>
      <c r="O109" s="48"/>
      <c r="P109" s="48"/>
      <c r="Q109" s="48"/>
      <c r="R109" s="48"/>
      <c r="S109" s="48"/>
      <c r="T109" s="48"/>
      <c r="U109" s="48"/>
    </row>
    <row r="110" spans="1:21" x14ac:dyDescent="0.2">
      <c r="A110" s="48"/>
      <c r="B110" s="48"/>
      <c r="C110" s="48"/>
      <c r="D110" s="48"/>
      <c r="E110" s="48"/>
      <c r="F110" s="48"/>
      <c r="G110" s="48"/>
      <c r="H110" s="48"/>
      <c r="I110" s="2"/>
      <c r="J110" s="2"/>
      <c r="K110" s="2"/>
      <c r="L110" s="48"/>
      <c r="M110" s="48"/>
      <c r="N110" s="48"/>
      <c r="O110" s="48"/>
      <c r="P110" s="48"/>
      <c r="Q110" s="48"/>
      <c r="R110" s="48"/>
      <c r="S110" s="48"/>
      <c r="T110" s="48"/>
      <c r="U110" s="48"/>
    </row>
    <row r="111" spans="1:21" x14ac:dyDescent="0.2">
      <c r="A111" s="48"/>
      <c r="B111" s="48"/>
      <c r="C111" s="48"/>
      <c r="D111" s="48"/>
      <c r="E111" s="48"/>
      <c r="F111" s="48"/>
      <c r="G111" s="48"/>
      <c r="H111" s="48"/>
      <c r="I111" s="2"/>
      <c r="J111" s="2"/>
      <c r="K111" s="2"/>
      <c r="L111" s="48"/>
      <c r="M111" s="48"/>
      <c r="N111" s="48"/>
      <c r="O111" s="48"/>
      <c r="P111" s="48"/>
      <c r="Q111" s="48"/>
      <c r="R111" s="48"/>
      <c r="S111" s="48"/>
      <c r="T111" s="48"/>
      <c r="U111" s="48"/>
    </row>
    <row r="112" spans="1:21" x14ac:dyDescent="0.2">
      <c r="A112" s="48"/>
      <c r="B112" s="48"/>
      <c r="C112" s="48"/>
      <c r="D112" s="48"/>
      <c r="E112" s="48"/>
      <c r="F112" s="48"/>
      <c r="G112" s="48"/>
      <c r="H112" s="48"/>
      <c r="I112" s="2"/>
      <c r="J112" s="2"/>
      <c r="K112" s="2"/>
      <c r="L112" s="48"/>
      <c r="M112" s="48"/>
      <c r="N112" s="48"/>
      <c r="O112" s="48"/>
      <c r="P112" s="48"/>
      <c r="Q112" s="48"/>
      <c r="R112" s="48"/>
      <c r="S112" s="48"/>
      <c r="T112" s="48"/>
      <c r="U112" s="48"/>
    </row>
    <row r="113" spans="1:21" x14ac:dyDescent="0.2">
      <c r="A113" s="48"/>
      <c r="B113" s="48"/>
      <c r="C113" s="48"/>
      <c r="D113" s="48"/>
      <c r="E113" s="48"/>
      <c r="F113" s="48"/>
      <c r="G113" s="48"/>
      <c r="H113" s="48"/>
      <c r="I113" s="2"/>
      <c r="J113" s="2"/>
      <c r="K113" s="2"/>
      <c r="L113" s="48"/>
      <c r="M113" s="48"/>
      <c r="N113" s="48"/>
      <c r="O113" s="48"/>
      <c r="P113" s="48"/>
      <c r="Q113" s="48"/>
      <c r="R113" s="48"/>
      <c r="S113" s="48"/>
      <c r="T113" s="48"/>
      <c r="U113" s="48"/>
    </row>
    <row r="114" spans="1:21" x14ac:dyDescent="0.2">
      <c r="A114" s="48"/>
      <c r="B114" s="48"/>
      <c r="C114" s="48"/>
      <c r="D114" s="48"/>
      <c r="E114" s="48"/>
      <c r="F114" s="48"/>
      <c r="G114" s="48"/>
      <c r="H114" s="48"/>
      <c r="I114" s="2"/>
      <c r="J114" s="2"/>
      <c r="K114" s="2"/>
      <c r="L114" s="48"/>
      <c r="M114" s="48"/>
      <c r="N114" s="48"/>
      <c r="O114" s="48"/>
      <c r="P114" s="48"/>
      <c r="Q114" s="48"/>
      <c r="R114" s="48"/>
      <c r="S114" s="48"/>
      <c r="T114" s="48"/>
      <c r="U114" s="48"/>
    </row>
    <row r="115" spans="1:21" x14ac:dyDescent="0.2">
      <c r="A115" s="48"/>
      <c r="B115" s="48"/>
      <c r="C115" s="48"/>
      <c r="D115" s="48"/>
      <c r="E115" s="48"/>
      <c r="F115" s="48"/>
      <c r="G115" s="48"/>
      <c r="H115" s="48"/>
      <c r="I115" s="2"/>
      <c r="J115" s="2"/>
      <c r="K115" s="2"/>
      <c r="L115" s="48"/>
      <c r="M115" s="48"/>
      <c r="N115" s="48"/>
      <c r="O115" s="48"/>
      <c r="P115" s="48"/>
      <c r="Q115" s="48"/>
      <c r="R115" s="48"/>
      <c r="S115" s="48"/>
      <c r="T115" s="48"/>
      <c r="U115" s="48"/>
    </row>
    <row r="116" spans="1:21" x14ac:dyDescent="0.2">
      <c r="A116" s="48"/>
      <c r="B116" s="48"/>
      <c r="C116" s="48"/>
      <c r="D116" s="48"/>
      <c r="E116" s="48"/>
      <c r="F116" s="48"/>
      <c r="G116" s="48"/>
      <c r="H116" s="48"/>
      <c r="I116" s="2"/>
      <c r="J116" s="2"/>
      <c r="K116" s="2"/>
      <c r="L116" s="48"/>
      <c r="M116" s="48"/>
      <c r="N116" s="48"/>
      <c r="O116" s="48"/>
      <c r="P116" s="48"/>
      <c r="Q116" s="48"/>
      <c r="R116" s="48"/>
      <c r="S116" s="48"/>
      <c r="T116" s="48"/>
      <c r="U116" s="48"/>
    </row>
    <row r="117" spans="1:21" x14ac:dyDescent="0.2">
      <c r="A117" s="48"/>
      <c r="B117" s="48"/>
      <c r="C117" s="48"/>
      <c r="D117" s="48"/>
      <c r="E117" s="48"/>
      <c r="F117" s="48"/>
      <c r="G117" s="48"/>
      <c r="H117" s="48"/>
      <c r="I117" s="2"/>
      <c r="J117" s="2"/>
      <c r="K117" s="2"/>
      <c r="L117" s="48"/>
      <c r="M117" s="48"/>
      <c r="N117" s="48"/>
      <c r="O117" s="48"/>
      <c r="P117" s="48"/>
      <c r="Q117" s="48"/>
      <c r="R117" s="48"/>
      <c r="S117" s="48"/>
      <c r="T117" s="48"/>
      <c r="U117" s="48"/>
    </row>
    <row r="118" spans="1:21" x14ac:dyDescent="0.2">
      <c r="A118" s="48"/>
      <c r="B118" s="48"/>
      <c r="C118" s="48"/>
      <c r="D118" s="48"/>
      <c r="E118" s="48"/>
      <c r="F118" s="48"/>
      <c r="G118" s="48"/>
      <c r="H118" s="48"/>
      <c r="I118" s="2"/>
      <c r="J118" s="2"/>
      <c r="K118" s="2"/>
      <c r="L118" s="48"/>
      <c r="M118" s="48"/>
      <c r="N118" s="48"/>
      <c r="O118" s="48"/>
      <c r="P118" s="48"/>
      <c r="Q118" s="48"/>
      <c r="R118" s="48"/>
      <c r="S118" s="48"/>
      <c r="T118" s="48"/>
      <c r="U118" s="48"/>
    </row>
    <row r="119" spans="1:21" x14ac:dyDescent="0.2">
      <c r="A119" s="48"/>
      <c r="B119" s="48"/>
      <c r="C119" s="48"/>
      <c r="D119" s="48"/>
      <c r="E119" s="48"/>
      <c r="F119" s="48"/>
      <c r="G119" s="48"/>
      <c r="H119" s="48"/>
      <c r="I119" s="2"/>
      <c r="J119" s="2"/>
      <c r="K119" s="2"/>
      <c r="L119" s="48"/>
      <c r="M119" s="48"/>
      <c r="N119" s="48"/>
      <c r="O119" s="48"/>
      <c r="P119" s="48"/>
      <c r="Q119" s="48"/>
      <c r="R119" s="48"/>
      <c r="S119" s="48"/>
      <c r="T119" s="48"/>
      <c r="U119" s="48"/>
    </row>
    <row r="120" spans="1:21" x14ac:dyDescent="0.2">
      <c r="A120" s="48"/>
      <c r="B120" s="48"/>
      <c r="C120" s="48"/>
      <c r="D120" s="48"/>
      <c r="E120" s="48"/>
      <c r="F120" s="48"/>
      <c r="G120" s="48"/>
      <c r="H120" s="48"/>
      <c r="I120" s="2"/>
      <c r="J120" s="2"/>
      <c r="K120" s="2"/>
      <c r="L120" s="48"/>
      <c r="M120" s="48"/>
      <c r="N120" s="48"/>
      <c r="O120" s="48"/>
      <c r="P120" s="48"/>
      <c r="Q120" s="48"/>
      <c r="R120" s="48"/>
      <c r="S120" s="48"/>
      <c r="T120" s="48"/>
      <c r="U120" s="48"/>
    </row>
    <row r="121" spans="1:21" x14ac:dyDescent="0.2">
      <c r="A121" s="48"/>
      <c r="B121" s="48"/>
      <c r="C121" s="48"/>
      <c r="D121" s="48"/>
      <c r="E121" s="48"/>
      <c r="F121" s="48"/>
      <c r="G121" s="48"/>
      <c r="H121" s="48"/>
      <c r="I121" s="2"/>
      <c r="J121" s="2"/>
      <c r="K121" s="2"/>
      <c r="L121" s="48"/>
      <c r="M121" s="48"/>
      <c r="N121" s="48"/>
      <c r="O121" s="48"/>
      <c r="P121" s="48"/>
      <c r="Q121" s="48"/>
      <c r="R121" s="48"/>
      <c r="S121" s="48"/>
      <c r="T121" s="48"/>
      <c r="U121" s="48"/>
    </row>
    <row r="122" spans="1:21" x14ac:dyDescent="0.2">
      <c r="A122" s="48"/>
      <c r="B122" s="48"/>
      <c r="C122" s="48"/>
      <c r="D122" s="48"/>
      <c r="E122" s="48"/>
      <c r="F122" s="48"/>
      <c r="G122" s="48"/>
      <c r="H122" s="48"/>
      <c r="I122" s="2"/>
      <c r="J122" s="2"/>
      <c r="K122" s="2"/>
      <c r="L122" s="48"/>
      <c r="M122" s="48"/>
      <c r="N122" s="48"/>
      <c r="O122" s="48"/>
      <c r="P122" s="48"/>
      <c r="Q122" s="48"/>
      <c r="R122" s="48"/>
      <c r="S122" s="48"/>
      <c r="T122" s="48"/>
      <c r="U122" s="48"/>
    </row>
    <row r="123" spans="1:21" x14ac:dyDescent="0.2">
      <c r="A123" s="48"/>
      <c r="B123" s="48"/>
      <c r="C123" s="48"/>
      <c r="D123" s="48"/>
      <c r="E123" s="48"/>
      <c r="F123" s="48"/>
      <c r="G123" s="48"/>
      <c r="H123" s="48"/>
      <c r="I123" s="2"/>
      <c r="J123" s="2"/>
      <c r="K123" s="2"/>
      <c r="L123" s="48"/>
      <c r="M123" s="48"/>
      <c r="N123" s="48"/>
      <c r="O123" s="48"/>
      <c r="P123" s="48"/>
      <c r="Q123" s="48"/>
      <c r="R123" s="48"/>
      <c r="S123" s="48"/>
      <c r="T123" s="48"/>
      <c r="U123" s="48"/>
    </row>
    <row r="124" spans="1:21" x14ac:dyDescent="0.2">
      <c r="A124" s="48"/>
      <c r="B124" s="48"/>
      <c r="C124" s="48"/>
      <c r="D124" s="48"/>
      <c r="E124" s="48"/>
      <c r="F124" s="48"/>
      <c r="G124" s="48"/>
      <c r="H124" s="48"/>
      <c r="I124" s="2"/>
      <c r="J124" s="2"/>
      <c r="K124" s="2"/>
      <c r="L124" s="48"/>
      <c r="M124" s="48"/>
      <c r="N124" s="48"/>
      <c r="O124" s="48"/>
      <c r="P124" s="48"/>
      <c r="Q124" s="48"/>
      <c r="R124" s="48"/>
      <c r="S124" s="48"/>
      <c r="T124" s="48"/>
      <c r="U124" s="48"/>
    </row>
    <row r="125" spans="1:21" x14ac:dyDescent="0.2">
      <c r="A125" s="48"/>
      <c r="B125" s="48"/>
      <c r="C125" s="48"/>
      <c r="D125" s="48"/>
      <c r="E125" s="48"/>
      <c r="F125" s="48"/>
      <c r="G125" s="48"/>
      <c r="H125" s="48"/>
      <c r="I125" s="2"/>
      <c r="J125" s="2"/>
      <c r="K125" s="2"/>
      <c r="L125" s="48"/>
      <c r="M125" s="48"/>
      <c r="N125" s="48"/>
      <c r="O125" s="48"/>
      <c r="P125" s="48"/>
      <c r="Q125" s="48"/>
      <c r="R125" s="48"/>
      <c r="S125" s="48"/>
      <c r="T125" s="48"/>
      <c r="U125" s="48"/>
    </row>
    <row r="126" spans="1:21" x14ac:dyDescent="0.2">
      <c r="A126" s="48"/>
      <c r="B126" s="48"/>
      <c r="C126" s="48"/>
      <c r="D126" s="48"/>
      <c r="E126" s="48"/>
      <c r="F126" s="48"/>
      <c r="G126" s="48"/>
      <c r="H126" s="48"/>
      <c r="I126" s="2"/>
      <c r="J126" s="2"/>
      <c r="K126" s="2"/>
      <c r="L126" s="48"/>
      <c r="M126" s="48"/>
      <c r="N126" s="48"/>
      <c r="O126" s="48"/>
      <c r="P126" s="48"/>
      <c r="Q126" s="48"/>
      <c r="R126" s="48"/>
      <c r="S126" s="48"/>
      <c r="T126" s="48"/>
      <c r="U126" s="48"/>
    </row>
    <row r="127" spans="1:21" x14ac:dyDescent="0.2">
      <c r="A127" s="48"/>
      <c r="B127" s="48"/>
      <c r="C127" s="48"/>
      <c r="D127" s="48"/>
      <c r="E127" s="48"/>
      <c r="F127" s="48"/>
      <c r="G127" s="48"/>
      <c r="H127" s="48"/>
      <c r="I127" s="2"/>
      <c r="J127" s="2"/>
      <c r="K127" s="2"/>
      <c r="L127" s="48"/>
      <c r="M127" s="48"/>
      <c r="N127" s="48"/>
      <c r="O127" s="48"/>
      <c r="P127" s="48"/>
      <c r="Q127" s="48"/>
      <c r="R127" s="48"/>
      <c r="S127" s="48"/>
      <c r="T127" s="48"/>
      <c r="U127" s="48"/>
    </row>
    <row r="128" spans="1:21" x14ac:dyDescent="0.2">
      <c r="A128" s="48"/>
      <c r="B128" s="48"/>
      <c r="C128" s="48"/>
      <c r="D128" s="48"/>
      <c r="E128" s="48"/>
      <c r="F128" s="48"/>
      <c r="G128" s="48"/>
      <c r="H128" s="48"/>
      <c r="I128" s="2"/>
      <c r="J128" s="2"/>
      <c r="K128" s="2"/>
      <c r="L128" s="48"/>
      <c r="M128" s="48"/>
      <c r="N128" s="48"/>
      <c r="O128" s="48"/>
      <c r="P128" s="48"/>
      <c r="Q128" s="48"/>
      <c r="R128" s="48"/>
      <c r="S128" s="48"/>
      <c r="T128" s="48"/>
      <c r="U128" s="48"/>
    </row>
    <row r="129" spans="1:21" x14ac:dyDescent="0.2">
      <c r="A129" s="48"/>
      <c r="B129" s="48"/>
      <c r="C129" s="48"/>
      <c r="D129" s="48"/>
      <c r="E129" s="48"/>
      <c r="F129" s="48"/>
      <c r="G129" s="48"/>
      <c r="H129" s="48"/>
      <c r="I129" s="2"/>
      <c r="J129" s="2"/>
      <c r="K129" s="2"/>
      <c r="L129" s="48"/>
      <c r="M129" s="48"/>
      <c r="N129" s="48"/>
      <c r="O129" s="48"/>
      <c r="P129" s="48"/>
      <c r="Q129" s="48"/>
      <c r="R129" s="48"/>
      <c r="S129" s="48"/>
      <c r="T129" s="48"/>
      <c r="U129" s="48"/>
    </row>
    <row r="130" spans="1:21" x14ac:dyDescent="0.2">
      <c r="A130" s="48"/>
      <c r="B130" s="48"/>
      <c r="C130" s="48"/>
      <c r="D130" s="48"/>
      <c r="E130" s="48"/>
      <c r="F130" s="48"/>
      <c r="G130" s="48"/>
      <c r="H130" s="48"/>
      <c r="I130" s="2"/>
      <c r="J130" s="2"/>
      <c r="K130" s="2"/>
      <c r="L130" s="48"/>
      <c r="M130" s="48"/>
      <c r="N130" s="48"/>
      <c r="O130" s="48"/>
      <c r="P130" s="48"/>
      <c r="Q130" s="48"/>
      <c r="R130" s="48"/>
      <c r="S130" s="48"/>
      <c r="T130" s="48"/>
      <c r="U130" s="48"/>
    </row>
    <row r="131" spans="1:21" x14ac:dyDescent="0.2">
      <c r="A131" s="48"/>
      <c r="B131" s="48"/>
      <c r="C131" s="48"/>
      <c r="D131" s="48"/>
      <c r="E131" s="48"/>
      <c r="F131" s="48"/>
      <c r="G131" s="48"/>
      <c r="H131" s="48"/>
      <c r="I131" s="2"/>
      <c r="J131" s="2"/>
      <c r="K131" s="2"/>
      <c r="L131" s="48"/>
      <c r="M131" s="48"/>
      <c r="N131" s="48"/>
      <c r="O131" s="48"/>
      <c r="P131" s="48"/>
      <c r="Q131" s="48"/>
      <c r="R131" s="48"/>
      <c r="S131" s="48"/>
      <c r="T131" s="48"/>
      <c r="U131" s="48"/>
    </row>
    <row r="132" spans="1:21" x14ac:dyDescent="0.2">
      <c r="A132" s="48"/>
      <c r="B132" s="48"/>
      <c r="C132" s="48"/>
      <c r="D132" s="48"/>
      <c r="E132" s="48"/>
      <c r="F132" s="48"/>
      <c r="G132" s="48"/>
      <c r="H132" s="48"/>
      <c r="I132" s="2"/>
      <c r="J132" s="2"/>
      <c r="K132" s="2"/>
      <c r="L132" s="48"/>
      <c r="M132" s="48"/>
      <c r="N132" s="48"/>
      <c r="O132" s="48"/>
      <c r="P132" s="48"/>
      <c r="Q132" s="48"/>
      <c r="R132" s="48"/>
      <c r="S132" s="48"/>
      <c r="T132" s="48"/>
      <c r="U132" s="48"/>
    </row>
    <row r="133" spans="1:21" x14ac:dyDescent="0.2">
      <c r="A133" s="48"/>
      <c r="B133" s="48"/>
      <c r="C133" s="48"/>
      <c r="D133" s="48"/>
      <c r="E133" s="48"/>
      <c r="F133" s="48"/>
      <c r="G133" s="48"/>
      <c r="H133" s="48"/>
      <c r="I133" s="2"/>
      <c r="J133" s="2"/>
      <c r="K133" s="2"/>
      <c r="L133" s="48"/>
      <c r="M133" s="48"/>
      <c r="N133" s="48"/>
      <c r="O133" s="48"/>
      <c r="P133" s="48"/>
      <c r="Q133" s="48"/>
      <c r="R133" s="48"/>
      <c r="S133" s="48"/>
      <c r="T133" s="48"/>
      <c r="U133" s="48"/>
    </row>
    <row r="134" spans="1:21" x14ac:dyDescent="0.2">
      <c r="A134" s="48"/>
      <c r="B134" s="48"/>
      <c r="C134" s="48"/>
      <c r="D134" s="48"/>
      <c r="E134" s="48"/>
      <c r="F134" s="48"/>
      <c r="G134" s="48"/>
      <c r="H134" s="48"/>
      <c r="I134" s="2"/>
      <c r="J134" s="2"/>
      <c r="K134" s="2"/>
      <c r="L134" s="48"/>
      <c r="M134" s="48"/>
      <c r="N134" s="48"/>
      <c r="O134" s="48"/>
      <c r="P134" s="48"/>
      <c r="Q134" s="48"/>
      <c r="R134" s="48"/>
      <c r="S134" s="48"/>
      <c r="T134" s="48"/>
      <c r="U134" s="48"/>
    </row>
    <row r="135" spans="1:21" x14ac:dyDescent="0.2">
      <c r="A135" s="48"/>
      <c r="B135" s="48"/>
      <c r="C135" s="48"/>
      <c r="D135" s="48"/>
      <c r="E135" s="48"/>
      <c r="F135" s="48"/>
      <c r="G135" s="48"/>
      <c r="H135" s="48"/>
      <c r="I135" s="2"/>
      <c r="J135" s="2"/>
      <c r="K135" s="2"/>
      <c r="L135" s="48"/>
      <c r="M135" s="48"/>
      <c r="N135" s="48"/>
      <c r="O135" s="48"/>
      <c r="P135" s="48"/>
      <c r="Q135" s="48"/>
      <c r="R135" s="48"/>
      <c r="S135" s="48"/>
      <c r="T135" s="48"/>
      <c r="U135" s="48"/>
    </row>
    <row r="136" spans="1:21" x14ac:dyDescent="0.2">
      <c r="A136" s="48"/>
      <c r="B136" s="48"/>
      <c r="C136" s="48"/>
      <c r="D136" s="48"/>
      <c r="E136" s="48"/>
      <c r="F136" s="48"/>
      <c r="G136" s="48"/>
      <c r="H136" s="48"/>
      <c r="I136" s="2"/>
      <c r="J136" s="2"/>
      <c r="K136" s="2"/>
      <c r="L136" s="48"/>
      <c r="M136" s="48"/>
      <c r="N136" s="48"/>
      <c r="O136" s="48"/>
      <c r="P136" s="48"/>
      <c r="Q136" s="48"/>
      <c r="R136" s="48"/>
      <c r="S136" s="48"/>
      <c r="T136" s="48"/>
      <c r="U136" s="48"/>
    </row>
    <row r="137" spans="1:21" x14ac:dyDescent="0.2">
      <c r="A137" s="48"/>
      <c r="B137" s="48"/>
      <c r="C137" s="48"/>
      <c r="D137" s="48"/>
      <c r="E137" s="48"/>
      <c r="F137" s="48"/>
      <c r="G137" s="48"/>
      <c r="H137" s="48"/>
      <c r="I137" s="2"/>
      <c r="J137" s="2"/>
      <c r="K137" s="2"/>
      <c r="L137" s="48"/>
      <c r="M137" s="48"/>
      <c r="N137" s="48"/>
      <c r="O137" s="48"/>
      <c r="P137" s="48"/>
      <c r="Q137" s="48"/>
      <c r="R137" s="48"/>
      <c r="S137" s="48"/>
      <c r="T137" s="48"/>
      <c r="U137" s="48"/>
    </row>
    <row r="138" spans="1:21" x14ac:dyDescent="0.2">
      <c r="A138" s="48"/>
      <c r="B138" s="48"/>
      <c r="C138" s="48"/>
      <c r="D138" s="48"/>
      <c r="E138" s="48"/>
      <c r="F138" s="48"/>
      <c r="G138" s="48"/>
      <c r="H138" s="48"/>
      <c r="I138" s="2"/>
      <c r="J138" s="2"/>
      <c r="K138" s="2"/>
      <c r="L138" s="48"/>
      <c r="M138" s="48"/>
      <c r="N138" s="48"/>
      <c r="O138" s="48"/>
      <c r="P138" s="48"/>
      <c r="Q138" s="48"/>
      <c r="R138" s="48"/>
      <c r="S138" s="48"/>
      <c r="T138" s="48"/>
      <c r="U138" s="48"/>
    </row>
    <row r="139" spans="1:21" x14ac:dyDescent="0.2">
      <c r="A139" s="48"/>
      <c r="B139" s="48"/>
      <c r="C139" s="48"/>
      <c r="D139" s="48"/>
      <c r="E139" s="48"/>
      <c r="F139" s="48"/>
      <c r="G139" s="48"/>
      <c r="H139" s="48"/>
      <c r="I139" s="2"/>
      <c r="J139" s="2"/>
      <c r="K139" s="2"/>
      <c r="L139" s="48"/>
      <c r="M139" s="48"/>
      <c r="N139" s="48"/>
      <c r="O139" s="48"/>
      <c r="P139" s="48"/>
      <c r="Q139" s="48"/>
      <c r="R139" s="48"/>
      <c r="S139" s="48"/>
      <c r="T139" s="48"/>
      <c r="U139" s="48"/>
    </row>
    <row r="140" spans="1:21" x14ac:dyDescent="0.2">
      <c r="A140" s="48"/>
      <c r="B140" s="48"/>
      <c r="C140" s="48"/>
      <c r="D140" s="48"/>
      <c r="E140" s="48"/>
      <c r="F140" s="48"/>
      <c r="G140" s="48"/>
      <c r="H140" s="48"/>
      <c r="I140" s="2"/>
      <c r="J140" s="2"/>
      <c r="K140" s="2"/>
      <c r="L140" s="48"/>
      <c r="M140" s="48"/>
      <c r="N140" s="48"/>
      <c r="O140" s="48"/>
      <c r="P140" s="48"/>
      <c r="Q140" s="48"/>
      <c r="R140" s="48"/>
      <c r="S140" s="48"/>
      <c r="T140" s="48"/>
      <c r="U140" s="48"/>
    </row>
    <row r="141" spans="1:21" x14ac:dyDescent="0.2">
      <c r="A141" s="48"/>
      <c r="B141" s="48"/>
      <c r="C141" s="48"/>
      <c r="D141" s="48"/>
      <c r="E141" s="48"/>
      <c r="F141" s="48"/>
      <c r="G141" s="48"/>
      <c r="H141" s="48"/>
      <c r="I141" s="2"/>
      <c r="J141" s="2"/>
      <c r="K141" s="2"/>
      <c r="L141" s="48"/>
      <c r="M141" s="48"/>
      <c r="N141" s="48"/>
      <c r="O141" s="48"/>
      <c r="P141" s="48"/>
      <c r="Q141" s="48"/>
      <c r="R141" s="48"/>
      <c r="S141" s="48"/>
      <c r="T141" s="48"/>
      <c r="U141" s="48"/>
    </row>
    <row r="142" spans="1:21" x14ac:dyDescent="0.2">
      <c r="A142" s="48"/>
      <c r="B142" s="48"/>
      <c r="C142" s="48"/>
      <c r="D142" s="48"/>
      <c r="E142" s="48"/>
      <c r="F142" s="48"/>
      <c r="G142" s="48"/>
      <c r="H142" s="48"/>
      <c r="I142" s="2"/>
      <c r="J142" s="2"/>
      <c r="K142" s="2"/>
      <c r="L142" s="48"/>
      <c r="M142" s="48"/>
      <c r="N142" s="48"/>
      <c r="O142" s="48"/>
      <c r="P142" s="48"/>
      <c r="Q142" s="48"/>
      <c r="R142" s="48"/>
      <c r="S142" s="48"/>
      <c r="T142" s="48"/>
      <c r="U142" s="48"/>
    </row>
    <row r="143" spans="1:21" x14ac:dyDescent="0.2">
      <c r="A143" s="48"/>
      <c r="B143" s="48"/>
      <c r="C143" s="48"/>
      <c r="D143" s="48"/>
      <c r="E143" s="48"/>
      <c r="F143" s="48"/>
      <c r="G143" s="48"/>
      <c r="H143" s="48"/>
      <c r="I143" s="2"/>
      <c r="J143" s="2"/>
      <c r="K143" s="2"/>
      <c r="L143" s="48"/>
      <c r="M143" s="48"/>
      <c r="N143" s="48"/>
      <c r="O143" s="48"/>
      <c r="P143" s="48"/>
      <c r="Q143" s="48"/>
      <c r="R143" s="48"/>
      <c r="S143" s="48"/>
      <c r="T143" s="48"/>
      <c r="U143" s="48"/>
    </row>
    <row r="144" spans="1:21" x14ac:dyDescent="0.2">
      <c r="A144" s="48"/>
      <c r="B144" s="48"/>
      <c r="C144" s="48"/>
      <c r="D144" s="48"/>
      <c r="E144" s="48"/>
      <c r="F144" s="48"/>
      <c r="G144" s="48"/>
      <c r="H144" s="48"/>
      <c r="I144" s="2"/>
      <c r="J144" s="2"/>
      <c r="K144" s="2"/>
      <c r="L144" s="48"/>
      <c r="M144" s="48"/>
      <c r="N144" s="48"/>
      <c r="O144" s="48"/>
      <c r="P144" s="48"/>
      <c r="Q144" s="48"/>
      <c r="R144" s="48"/>
      <c r="S144" s="48"/>
      <c r="T144" s="48"/>
      <c r="U144" s="48"/>
    </row>
    <row r="145" spans="1:21" x14ac:dyDescent="0.2">
      <c r="A145" s="48"/>
      <c r="B145" s="48"/>
      <c r="C145" s="48"/>
      <c r="D145" s="48"/>
      <c r="E145" s="48"/>
      <c r="F145" s="48"/>
      <c r="G145" s="48"/>
      <c r="H145" s="48"/>
      <c r="I145" s="2"/>
      <c r="J145" s="2"/>
      <c r="K145" s="2"/>
      <c r="L145" s="48"/>
      <c r="M145" s="48"/>
      <c r="N145" s="48"/>
      <c r="O145" s="48"/>
      <c r="P145" s="48"/>
      <c r="Q145" s="48"/>
      <c r="R145" s="48"/>
      <c r="S145" s="48"/>
      <c r="T145" s="48"/>
      <c r="U145" s="48"/>
    </row>
    <row r="146" spans="1:21" x14ac:dyDescent="0.2">
      <c r="A146" s="48"/>
      <c r="B146" s="48"/>
      <c r="C146" s="48"/>
      <c r="D146" s="48"/>
      <c r="E146" s="48"/>
      <c r="F146" s="48"/>
      <c r="G146" s="48"/>
      <c r="H146" s="48"/>
      <c r="I146" s="2"/>
      <c r="J146" s="2"/>
      <c r="K146" s="2"/>
      <c r="L146" s="48"/>
      <c r="M146" s="48"/>
      <c r="N146" s="48"/>
      <c r="O146" s="48"/>
      <c r="P146" s="48"/>
      <c r="Q146" s="48"/>
      <c r="R146" s="48"/>
      <c r="S146" s="48"/>
      <c r="T146" s="48"/>
      <c r="U146" s="48"/>
    </row>
    <row r="147" spans="1:21" x14ac:dyDescent="0.2">
      <c r="A147" s="48"/>
      <c r="B147" s="48"/>
      <c r="C147" s="48"/>
      <c r="D147" s="48"/>
      <c r="E147" s="48"/>
      <c r="F147" s="48"/>
      <c r="G147" s="48"/>
      <c r="H147" s="48"/>
      <c r="I147" s="2"/>
      <c r="J147" s="2"/>
      <c r="K147" s="2"/>
      <c r="L147" s="48"/>
      <c r="M147" s="48"/>
      <c r="N147" s="48"/>
      <c r="O147" s="48"/>
      <c r="P147" s="48"/>
      <c r="Q147" s="48"/>
      <c r="R147" s="48"/>
      <c r="S147" s="48"/>
      <c r="T147" s="48"/>
      <c r="U147" s="48"/>
    </row>
    <row r="148" spans="1:21" x14ac:dyDescent="0.2">
      <c r="A148" s="48"/>
      <c r="B148" s="48"/>
      <c r="C148" s="48"/>
      <c r="D148" s="48"/>
      <c r="E148" s="48"/>
      <c r="F148" s="48"/>
      <c r="G148" s="48"/>
      <c r="H148" s="48"/>
      <c r="I148" s="2"/>
      <c r="J148" s="2"/>
      <c r="K148" s="2"/>
      <c r="L148" s="48"/>
      <c r="M148" s="48"/>
      <c r="N148" s="48"/>
      <c r="O148" s="48"/>
      <c r="P148" s="48"/>
      <c r="Q148" s="48"/>
      <c r="R148" s="48"/>
      <c r="S148" s="48"/>
      <c r="T148" s="48"/>
      <c r="U148" s="48"/>
    </row>
    <row r="149" spans="1:21" x14ac:dyDescent="0.2">
      <c r="A149" s="48"/>
      <c r="B149" s="48"/>
      <c r="C149" s="48"/>
      <c r="D149" s="48"/>
      <c r="E149" s="48"/>
      <c r="F149" s="48"/>
      <c r="G149" s="48"/>
      <c r="H149" s="48"/>
      <c r="I149" s="2"/>
      <c r="J149" s="2"/>
      <c r="K149" s="2"/>
      <c r="L149" s="48"/>
      <c r="M149" s="48"/>
      <c r="N149" s="48"/>
      <c r="O149" s="48"/>
      <c r="P149" s="48"/>
      <c r="Q149" s="48"/>
      <c r="R149" s="48"/>
      <c r="S149" s="48"/>
      <c r="T149" s="48"/>
      <c r="U149" s="48"/>
    </row>
    <row r="150" spans="1:21" x14ac:dyDescent="0.2">
      <c r="A150" s="48"/>
      <c r="B150" s="48"/>
      <c r="C150" s="48"/>
      <c r="D150" s="48"/>
      <c r="E150" s="48"/>
      <c r="F150" s="48"/>
      <c r="G150" s="48"/>
      <c r="H150" s="48"/>
      <c r="I150" s="2"/>
      <c r="J150" s="2"/>
      <c r="K150" s="2"/>
      <c r="L150" s="48"/>
      <c r="M150" s="48"/>
      <c r="N150" s="48"/>
      <c r="O150" s="48"/>
      <c r="P150" s="48"/>
      <c r="Q150" s="48"/>
      <c r="R150" s="48"/>
      <c r="S150" s="48"/>
      <c r="T150" s="48"/>
      <c r="U150" s="48"/>
    </row>
    <row r="151" spans="1:21" x14ac:dyDescent="0.2">
      <c r="A151" s="48"/>
      <c r="B151" s="48"/>
      <c r="C151" s="48"/>
      <c r="D151" s="48"/>
      <c r="E151" s="48"/>
      <c r="F151" s="48"/>
      <c r="G151" s="48"/>
      <c r="H151" s="48"/>
      <c r="I151" s="2"/>
      <c r="J151" s="2"/>
      <c r="K151" s="2"/>
      <c r="L151" s="48"/>
      <c r="M151" s="48"/>
      <c r="N151" s="48"/>
      <c r="O151" s="48"/>
      <c r="P151" s="48"/>
      <c r="Q151" s="48"/>
      <c r="R151" s="48"/>
      <c r="S151" s="48"/>
      <c r="T151" s="48"/>
      <c r="U151" s="48"/>
    </row>
    <row r="152" spans="1:21" x14ac:dyDescent="0.2">
      <c r="A152" s="48"/>
      <c r="B152" s="48"/>
      <c r="C152" s="48"/>
      <c r="D152" s="48"/>
      <c r="E152" s="48"/>
      <c r="F152" s="48"/>
      <c r="G152" s="48"/>
      <c r="H152" s="48"/>
      <c r="I152" s="2"/>
      <c r="J152" s="2"/>
      <c r="K152" s="2"/>
      <c r="L152" s="48"/>
      <c r="M152" s="48"/>
      <c r="N152" s="48"/>
      <c r="O152" s="48"/>
      <c r="P152" s="48"/>
      <c r="Q152" s="48"/>
      <c r="R152" s="48"/>
      <c r="S152" s="48"/>
      <c r="T152" s="48"/>
      <c r="U152" s="48"/>
    </row>
    <row r="153" spans="1:21" x14ac:dyDescent="0.2">
      <c r="A153" s="48"/>
      <c r="B153" s="48"/>
      <c r="C153" s="48"/>
      <c r="D153" s="48"/>
      <c r="E153" s="48"/>
      <c r="F153" s="48"/>
      <c r="G153" s="48"/>
      <c r="H153" s="48"/>
      <c r="I153" s="2"/>
      <c r="J153" s="2"/>
      <c r="K153" s="2"/>
      <c r="L153" s="48"/>
      <c r="M153" s="48"/>
      <c r="N153" s="48"/>
      <c r="O153" s="48"/>
      <c r="P153" s="48"/>
      <c r="Q153" s="48"/>
      <c r="R153" s="48"/>
      <c r="S153" s="48"/>
      <c r="T153" s="48"/>
      <c r="U153" s="48"/>
    </row>
    <row r="154" spans="1:21" x14ac:dyDescent="0.2">
      <c r="A154" s="48"/>
      <c r="B154" s="48"/>
      <c r="C154" s="48"/>
      <c r="D154" s="48"/>
      <c r="E154" s="48"/>
      <c r="F154" s="48"/>
      <c r="G154" s="48"/>
      <c r="H154" s="48"/>
      <c r="I154" s="2"/>
      <c r="J154" s="2"/>
      <c r="K154" s="2"/>
      <c r="L154" s="48"/>
      <c r="M154" s="48"/>
      <c r="N154" s="48"/>
      <c r="O154" s="48"/>
      <c r="P154" s="48"/>
      <c r="Q154" s="48"/>
      <c r="R154" s="48"/>
      <c r="S154" s="48"/>
      <c r="T154" s="48"/>
      <c r="U154" s="48"/>
    </row>
    <row r="155" spans="1:21" x14ac:dyDescent="0.2">
      <c r="A155" s="48"/>
      <c r="B155" s="48"/>
      <c r="C155" s="48"/>
      <c r="D155" s="48"/>
      <c r="E155" s="48"/>
      <c r="F155" s="48"/>
      <c r="G155" s="48"/>
      <c r="H155" s="48"/>
      <c r="I155" s="2"/>
      <c r="J155" s="2"/>
      <c r="K155" s="2"/>
      <c r="L155" s="48"/>
      <c r="M155" s="48"/>
      <c r="N155" s="48"/>
      <c r="O155" s="48"/>
      <c r="P155" s="48"/>
      <c r="Q155" s="48"/>
      <c r="R155" s="48"/>
      <c r="S155" s="48"/>
      <c r="T155" s="48"/>
      <c r="U155" s="48"/>
    </row>
    <row r="156" spans="1:21" x14ac:dyDescent="0.2">
      <c r="A156" s="48"/>
      <c r="B156" s="48"/>
      <c r="C156" s="48"/>
      <c r="D156" s="48"/>
      <c r="E156" s="48"/>
      <c r="F156" s="48"/>
      <c r="G156" s="48"/>
      <c r="H156" s="48"/>
      <c r="I156" s="2"/>
      <c r="J156" s="2"/>
      <c r="K156" s="2"/>
      <c r="L156" s="48"/>
      <c r="M156" s="48"/>
      <c r="N156" s="48"/>
      <c r="O156" s="48"/>
      <c r="P156" s="48"/>
      <c r="Q156" s="48"/>
      <c r="R156" s="48"/>
      <c r="S156" s="48"/>
      <c r="T156" s="48"/>
      <c r="U156" s="48"/>
    </row>
    <row r="157" spans="1:21" x14ac:dyDescent="0.2">
      <c r="A157" s="48"/>
      <c r="B157" s="48"/>
      <c r="C157" s="48"/>
      <c r="D157" s="48"/>
      <c r="E157" s="48"/>
      <c r="F157" s="48"/>
      <c r="G157" s="48"/>
      <c r="H157" s="48"/>
      <c r="I157" s="2"/>
      <c r="J157" s="2"/>
      <c r="K157" s="2"/>
      <c r="L157" s="48"/>
      <c r="M157" s="48"/>
      <c r="N157" s="48"/>
      <c r="O157" s="48"/>
      <c r="P157" s="48"/>
      <c r="Q157" s="48"/>
      <c r="R157" s="48"/>
      <c r="S157" s="48"/>
      <c r="T157" s="48"/>
      <c r="U157" s="48"/>
    </row>
    <row r="158" spans="1:21" x14ac:dyDescent="0.2">
      <c r="A158" s="48"/>
      <c r="B158" s="48"/>
      <c r="C158" s="48"/>
      <c r="D158" s="48"/>
      <c r="E158" s="48"/>
      <c r="F158" s="48"/>
      <c r="G158" s="48"/>
      <c r="H158" s="48"/>
      <c r="I158" s="2"/>
      <c r="J158" s="2"/>
      <c r="K158" s="2"/>
      <c r="L158" s="48"/>
      <c r="M158" s="48"/>
      <c r="N158" s="48"/>
      <c r="O158" s="48"/>
      <c r="P158" s="48"/>
      <c r="Q158" s="48"/>
      <c r="R158" s="48"/>
      <c r="S158" s="48"/>
      <c r="T158" s="48"/>
      <c r="U158" s="48"/>
    </row>
    <row r="159" spans="1:21" x14ac:dyDescent="0.2">
      <c r="A159" s="48"/>
      <c r="B159" s="48"/>
      <c r="C159" s="48"/>
      <c r="D159" s="48"/>
      <c r="E159" s="48"/>
      <c r="F159" s="48"/>
      <c r="G159" s="48"/>
      <c r="H159" s="48"/>
      <c r="I159" s="2"/>
      <c r="J159" s="2"/>
      <c r="K159" s="2"/>
      <c r="L159" s="48"/>
      <c r="M159" s="48"/>
      <c r="N159" s="48"/>
      <c r="O159" s="48"/>
      <c r="P159" s="48"/>
      <c r="Q159" s="48"/>
      <c r="R159" s="48"/>
      <c r="S159" s="48"/>
      <c r="T159" s="48"/>
      <c r="U159" s="48"/>
    </row>
    <row r="160" spans="1:21" x14ac:dyDescent="0.2">
      <c r="A160" s="48"/>
      <c r="B160" s="48"/>
      <c r="C160" s="48"/>
      <c r="D160" s="48"/>
      <c r="E160" s="48"/>
      <c r="F160" s="48"/>
      <c r="G160" s="48"/>
      <c r="H160" s="48"/>
      <c r="I160" s="2"/>
      <c r="J160" s="2"/>
      <c r="K160" s="2"/>
      <c r="L160" s="48"/>
      <c r="M160" s="48"/>
      <c r="N160" s="48"/>
      <c r="O160" s="48"/>
      <c r="P160" s="48"/>
      <c r="Q160" s="48"/>
      <c r="R160" s="48"/>
      <c r="S160" s="48"/>
      <c r="T160" s="48"/>
      <c r="U160" s="48"/>
    </row>
    <row r="161" spans="1:21" x14ac:dyDescent="0.2">
      <c r="A161" s="48"/>
      <c r="B161" s="48"/>
      <c r="C161" s="48"/>
      <c r="D161" s="48"/>
      <c r="E161" s="48"/>
      <c r="F161" s="48"/>
      <c r="G161" s="48"/>
      <c r="H161" s="48"/>
      <c r="I161" s="2"/>
      <c r="J161" s="2"/>
      <c r="K161" s="2"/>
      <c r="L161" s="48"/>
      <c r="M161" s="48"/>
      <c r="N161" s="48"/>
      <c r="O161" s="48"/>
      <c r="P161" s="48"/>
      <c r="Q161" s="48"/>
      <c r="R161" s="48"/>
      <c r="S161" s="48"/>
      <c r="T161" s="48"/>
      <c r="U161" s="48"/>
    </row>
    <row r="162" spans="1:21" x14ac:dyDescent="0.2">
      <c r="A162" s="48"/>
      <c r="B162" s="48"/>
      <c r="C162" s="48"/>
      <c r="D162" s="48"/>
      <c r="E162" s="48"/>
      <c r="F162" s="48"/>
      <c r="G162" s="48"/>
      <c r="H162" s="48"/>
      <c r="I162" s="2"/>
      <c r="J162" s="2"/>
      <c r="K162" s="2"/>
      <c r="L162" s="48"/>
      <c r="M162" s="48"/>
      <c r="N162" s="48"/>
      <c r="O162" s="48"/>
      <c r="P162" s="48"/>
      <c r="Q162" s="48"/>
      <c r="R162" s="48"/>
      <c r="S162" s="48"/>
      <c r="T162" s="48"/>
      <c r="U162" s="48"/>
    </row>
    <row r="163" spans="1:21" x14ac:dyDescent="0.2">
      <c r="A163" s="48"/>
      <c r="B163" s="48"/>
      <c r="C163" s="48"/>
      <c r="D163" s="48"/>
      <c r="E163" s="48"/>
      <c r="F163" s="48"/>
      <c r="G163" s="48"/>
      <c r="H163" s="48"/>
      <c r="I163" s="2"/>
      <c r="J163" s="2"/>
      <c r="K163" s="2"/>
      <c r="L163" s="48"/>
      <c r="M163" s="48"/>
      <c r="N163" s="48"/>
      <c r="O163" s="48"/>
      <c r="P163" s="48"/>
      <c r="Q163" s="48"/>
      <c r="R163" s="48"/>
      <c r="S163" s="48"/>
      <c r="T163" s="48"/>
      <c r="U163" s="48"/>
    </row>
    <row r="164" spans="1:21" x14ac:dyDescent="0.2">
      <c r="A164" s="48"/>
      <c r="B164" s="48"/>
      <c r="C164" s="48"/>
      <c r="D164" s="48"/>
      <c r="E164" s="48"/>
      <c r="F164" s="48"/>
      <c r="G164" s="48"/>
      <c r="H164" s="48"/>
      <c r="I164" s="2"/>
      <c r="J164" s="2"/>
      <c r="K164" s="2"/>
      <c r="L164" s="48"/>
      <c r="M164" s="48"/>
      <c r="N164" s="48"/>
      <c r="O164" s="48"/>
      <c r="P164" s="48"/>
      <c r="Q164" s="48"/>
      <c r="R164" s="48"/>
      <c r="S164" s="48"/>
      <c r="T164" s="48"/>
      <c r="U164" s="48"/>
    </row>
    <row r="165" spans="1:21" x14ac:dyDescent="0.2">
      <c r="A165" s="48"/>
      <c r="B165" s="48"/>
      <c r="C165" s="48"/>
      <c r="D165" s="48"/>
      <c r="E165" s="48"/>
      <c r="F165" s="48"/>
      <c r="G165" s="48"/>
      <c r="H165" s="48"/>
      <c r="I165" s="2"/>
      <c r="J165" s="2"/>
      <c r="K165" s="2"/>
      <c r="L165" s="48"/>
      <c r="M165" s="48"/>
      <c r="N165" s="48"/>
      <c r="O165" s="48"/>
      <c r="P165" s="48"/>
      <c r="Q165" s="48"/>
      <c r="R165" s="48"/>
      <c r="S165" s="48"/>
      <c r="T165" s="48"/>
      <c r="U165" s="48"/>
    </row>
    <row r="166" spans="1:21" x14ac:dyDescent="0.2">
      <c r="A166" s="48"/>
      <c r="B166" s="48"/>
      <c r="C166" s="48"/>
      <c r="D166" s="48"/>
      <c r="E166" s="48"/>
      <c r="F166" s="48"/>
      <c r="G166" s="48"/>
      <c r="H166" s="48"/>
      <c r="I166" s="2"/>
      <c r="J166" s="2"/>
      <c r="K166" s="2"/>
      <c r="L166" s="48"/>
      <c r="M166" s="48"/>
      <c r="N166" s="48"/>
      <c r="O166" s="48"/>
      <c r="P166" s="48"/>
      <c r="Q166" s="48"/>
      <c r="R166" s="48"/>
      <c r="S166" s="48"/>
      <c r="T166" s="48"/>
      <c r="U166" s="48"/>
    </row>
    <row r="167" spans="1:21" x14ac:dyDescent="0.2">
      <c r="A167" s="48"/>
      <c r="B167" s="48"/>
      <c r="C167" s="48"/>
      <c r="D167" s="48"/>
      <c r="E167" s="48"/>
      <c r="F167" s="48"/>
      <c r="G167" s="48"/>
      <c r="H167" s="48"/>
      <c r="I167" s="2"/>
      <c r="J167" s="2"/>
      <c r="K167" s="2"/>
      <c r="L167" s="48"/>
      <c r="M167" s="48"/>
      <c r="N167" s="48"/>
      <c r="O167" s="48"/>
      <c r="P167" s="48"/>
      <c r="Q167" s="48"/>
      <c r="R167" s="48"/>
      <c r="S167" s="48"/>
      <c r="T167" s="48"/>
      <c r="U167" s="48"/>
    </row>
    <row r="168" spans="1:21" x14ac:dyDescent="0.2">
      <c r="A168" s="48"/>
      <c r="B168" s="48"/>
      <c r="C168" s="48"/>
      <c r="D168" s="48"/>
      <c r="E168" s="48"/>
      <c r="F168" s="48"/>
      <c r="G168" s="48"/>
      <c r="H168" s="48"/>
      <c r="I168" s="2"/>
      <c r="J168" s="2"/>
      <c r="K168" s="2"/>
      <c r="L168" s="48"/>
      <c r="M168" s="48"/>
      <c r="N168" s="48"/>
      <c r="O168" s="48"/>
      <c r="P168" s="48"/>
      <c r="Q168" s="48"/>
      <c r="R168" s="48"/>
      <c r="S168" s="48"/>
      <c r="T168" s="48"/>
      <c r="U168" s="48"/>
    </row>
    <row r="169" spans="1:21" x14ac:dyDescent="0.2">
      <c r="A169" s="48"/>
      <c r="B169" s="48"/>
      <c r="C169" s="48"/>
      <c r="D169" s="48"/>
      <c r="E169" s="48"/>
      <c r="F169" s="48"/>
      <c r="G169" s="48"/>
      <c r="H169" s="48"/>
      <c r="I169" s="2"/>
      <c r="J169" s="2"/>
      <c r="K169" s="2"/>
      <c r="L169" s="48"/>
      <c r="M169" s="48"/>
      <c r="N169" s="48"/>
      <c r="O169" s="48"/>
      <c r="P169" s="48"/>
      <c r="Q169" s="48"/>
      <c r="R169" s="48"/>
      <c r="S169" s="48"/>
      <c r="T169" s="48"/>
      <c r="U169" s="48"/>
    </row>
    <row r="170" spans="1:21" x14ac:dyDescent="0.2">
      <c r="A170" s="48"/>
      <c r="B170" s="48"/>
      <c r="C170" s="48"/>
      <c r="D170" s="48"/>
      <c r="E170" s="48"/>
      <c r="F170" s="48"/>
      <c r="G170" s="48"/>
      <c r="H170" s="48"/>
      <c r="I170" s="2"/>
      <c r="J170" s="2"/>
      <c r="K170" s="2"/>
      <c r="L170" s="48"/>
      <c r="M170" s="48"/>
      <c r="N170" s="48"/>
      <c r="O170" s="48"/>
      <c r="P170" s="48"/>
      <c r="Q170" s="48"/>
      <c r="R170" s="48"/>
      <c r="S170" s="48"/>
      <c r="T170" s="48"/>
      <c r="U170" s="48"/>
    </row>
    <row r="171" spans="1:21" x14ac:dyDescent="0.2">
      <c r="A171" s="48"/>
      <c r="B171" s="48"/>
      <c r="C171" s="48"/>
      <c r="D171" s="48"/>
      <c r="E171" s="48"/>
      <c r="F171" s="48"/>
      <c r="G171" s="48"/>
      <c r="H171" s="48"/>
      <c r="I171" s="2"/>
      <c r="J171" s="2"/>
      <c r="K171" s="2"/>
      <c r="L171" s="48"/>
      <c r="M171" s="48"/>
      <c r="N171" s="48"/>
      <c r="O171" s="48"/>
      <c r="P171" s="48"/>
      <c r="Q171" s="48"/>
      <c r="R171" s="48"/>
      <c r="S171" s="48"/>
      <c r="T171" s="48"/>
      <c r="U171" s="48"/>
    </row>
    <row r="172" spans="1:21" x14ac:dyDescent="0.2">
      <c r="A172" s="48"/>
      <c r="B172" s="48"/>
      <c r="C172" s="48"/>
      <c r="D172" s="48"/>
      <c r="E172" s="48"/>
      <c r="F172" s="48"/>
      <c r="G172" s="48"/>
      <c r="H172" s="48"/>
      <c r="I172" s="2"/>
      <c r="J172" s="2"/>
      <c r="K172" s="2"/>
      <c r="L172" s="48"/>
      <c r="M172" s="48"/>
      <c r="N172" s="48"/>
      <c r="O172" s="48"/>
      <c r="P172" s="48"/>
      <c r="Q172" s="48"/>
      <c r="R172" s="48"/>
      <c r="S172" s="48"/>
      <c r="T172" s="48"/>
      <c r="U172" s="48"/>
    </row>
    <row r="173" spans="1:21" x14ac:dyDescent="0.2">
      <c r="A173" s="48"/>
      <c r="B173" s="48"/>
      <c r="C173" s="48"/>
      <c r="D173" s="48"/>
      <c r="E173" s="48"/>
      <c r="F173" s="48"/>
      <c r="G173" s="48"/>
      <c r="H173" s="48"/>
      <c r="I173" s="2"/>
      <c r="J173" s="2"/>
      <c r="K173" s="2"/>
      <c r="L173" s="48"/>
      <c r="M173" s="48"/>
      <c r="N173" s="48"/>
      <c r="O173" s="48"/>
      <c r="P173" s="48"/>
      <c r="Q173" s="48"/>
      <c r="R173" s="48"/>
      <c r="S173" s="48"/>
      <c r="T173" s="48"/>
      <c r="U173" s="48"/>
    </row>
    <row r="174" spans="1:21" x14ac:dyDescent="0.2">
      <c r="A174" s="48"/>
      <c r="B174" s="48"/>
      <c r="C174" s="48"/>
      <c r="D174" s="48"/>
      <c r="E174" s="48"/>
      <c r="F174" s="48"/>
      <c r="G174" s="48"/>
      <c r="H174" s="48"/>
      <c r="I174" s="2"/>
      <c r="J174" s="2"/>
      <c r="K174" s="2"/>
      <c r="L174" s="48"/>
      <c r="M174" s="48"/>
      <c r="N174" s="48"/>
      <c r="O174" s="48"/>
      <c r="P174" s="48"/>
      <c r="Q174" s="48"/>
      <c r="R174" s="48"/>
      <c r="S174" s="48"/>
      <c r="T174" s="48"/>
      <c r="U174" s="48"/>
    </row>
    <row r="175" spans="1:21" x14ac:dyDescent="0.2">
      <c r="A175" s="48"/>
      <c r="B175" s="48"/>
      <c r="C175" s="48"/>
      <c r="D175" s="48"/>
      <c r="E175" s="48"/>
      <c r="F175" s="48"/>
      <c r="G175" s="48"/>
      <c r="H175" s="48"/>
      <c r="I175" s="2"/>
      <c r="J175" s="2"/>
      <c r="K175" s="2"/>
      <c r="L175" s="48"/>
      <c r="M175" s="48"/>
      <c r="N175" s="48"/>
      <c r="O175" s="48"/>
      <c r="P175" s="48"/>
      <c r="Q175" s="48"/>
      <c r="R175" s="48"/>
      <c r="S175" s="48"/>
      <c r="T175" s="48"/>
      <c r="U175" s="48"/>
    </row>
    <row r="176" spans="1:21" x14ac:dyDescent="0.2">
      <c r="A176" s="48"/>
      <c r="B176" s="48"/>
      <c r="C176" s="48"/>
      <c r="D176" s="48"/>
      <c r="E176" s="48"/>
      <c r="F176" s="48"/>
      <c r="G176" s="48"/>
      <c r="H176" s="48"/>
      <c r="I176" s="2"/>
      <c r="J176" s="2"/>
      <c r="K176" s="2"/>
      <c r="L176" s="48"/>
      <c r="M176" s="48"/>
      <c r="N176" s="48"/>
      <c r="O176" s="48"/>
      <c r="P176" s="48"/>
      <c r="Q176" s="48"/>
      <c r="R176" s="48"/>
      <c r="S176" s="48"/>
      <c r="T176" s="48"/>
      <c r="U176" s="48"/>
    </row>
    <row r="177" spans="1:21" x14ac:dyDescent="0.2">
      <c r="A177" s="48"/>
      <c r="B177" s="48"/>
      <c r="C177" s="48"/>
      <c r="D177" s="48"/>
      <c r="E177" s="48"/>
      <c r="F177" s="48"/>
      <c r="G177" s="48"/>
      <c r="H177" s="48"/>
      <c r="I177" s="2"/>
      <c r="J177" s="2"/>
      <c r="K177" s="2"/>
      <c r="L177" s="48"/>
      <c r="M177" s="48"/>
      <c r="N177" s="48"/>
      <c r="O177" s="48"/>
      <c r="P177" s="48"/>
      <c r="Q177" s="48"/>
      <c r="R177" s="48"/>
      <c r="S177" s="48"/>
      <c r="T177" s="48"/>
      <c r="U177" s="48"/>
    </row>
    <row r="178" spans="1:21" x14ac:dyDescent="0.2">
      <c r="A178" s="48"/>
      <c r="B178" s="48"/>
      <c r="C178" s="48"/>
      <c r="D178" s="48"/>
      <c r="E178" s="48"/>
      <c r="F178" s="48"/>
      <c r="G178" s="48"/>
      <c r="H178" s="48"/>
      <c r="I178" s="2"/>
      <c r="J178" s="2"/>
      <c r="K178" s="2"/>
      <c r="L178" s="48"/>
      <c r="M178" s="48"/>
      <c r="N178" s="48"/>
      <c r="O178" s="48"/>
      <c r="P178" s="48"/>
      <c r="Q178" s="48"/>
      <c r="R178" s="48"/>
      <c r="S178" s="48"/>
      <c r="T178" s="48"/>
      <c r="U178" s="48"/>
    </row>
    <row r="179" spans="1:21" x14ac:dyDescent="0.2">
      <c r="A179" s="48"/>
      <c r="B179" s="48"/>
      <c r="C179" s="48"/>
      <c r="D179" s="48"/>
      <c r="E179" s="48"/>
      <c r="F179" s="48"/>
      <c r="G179" s="48"/>
      <c r="H179" s="48"/>
      <c r="I179" s="2"/>
      <c r="J179" s="2"/>
      <c r="K179" s="2"/>
      <c r="L179" s="48"/>
      <c r="M179" s="48"/>
      <c r="N179" s="48"/>
      <c r="O179" s="48"/>
      <c r="P179" s="48"/>
      <c r="Q179" s="48"/>
      <c r="R179" s="48"/>
      <c r="S179" s="48"/>
      <c r="T179" s="48"/>
      <c r="U179" s="48"/>
    </row>
    <row r="180" spans="1:21" x14ac:dyDescent="0.2">
      <c r="A180" s="48"/>
      <c r="B180" s="48"/>
      <c r="C180" s="48"/>
      <c r="D180" s="48"/>
      <c r="E180" s="48"/>
      <c r="F180" s="48"/>
      <c r="G180" s="48"/>
      <c r="H180" s="48"/>
      <c r="I180" s="2"/>
      <c r="J180" s="2"/>
      <c r="K180" s="2"/>
      <c r="L180" s="48"/>
      <c r="M180" s="48"/>
      <c r="N180" s="48"/>
      <c r="O180" s="48"/>
      <c r="P180" s="48"/>
      <c r="Q180" s="48"/>
      <c r="R180" s="48"/>
      <c r="S180" s="48"/>
      <c r="T180" s="48"/>
      <c r="U180" s="48"/>
    </row>
    <row r="181" spans="1:21" x14ac:dyDescent="0.2">
      <c r="A181" s="48"/>
      <c r="B181" s="48"/>
      <c r="C181" s="48"/>
      <c r="D181" s="48"/>
      <c r="E181" s="48"/>
      <c r="F181" s="48"/>
      <c r="G181" s="48"/>
      <c r="H181" s="48"/>
      <c r="I181" s="2"/>
      <c r="J181" s="2"/>
      <c r="K181" s="2"/>
      <c r="L181" s="48"/>
      <c r="M181" s="48"/>
      <c r="N181" s="48"/>
      <c r="O181" s="48"/>
      <c r="P181" s="48"/>
      <c r="Q181" s="48"/>
      <c r="R181" s="48"/>
      <c r="S181" s="48"/>
      <c r="T181" s="48"/>
      <c r="U181" s="48"/>
    </row>
    <row r="182" spans="1:21" x14ac:dyDescent="0.2">
      <c r="A182" s="48"/>
      <c r="B182" s="48"/>
      <c r="C182" s="48"/>
      <c r="D182" s="48"/>
      <c r="E182" s="48"/>
      <c r="F182" s="48"/>
      <c r="G182" s="48"/>
      <c r="H182" s="48"/>
      <c r="I182" s="2"/>
      <c r="J182" s="2"/>
      <c r="K182" s="2"/>
      <c r="L182" s="48"/>
      <c r="M182" s="48"/>
      <c r="N182" s="48"/>
      <c r="O182" s="48"/>
      <c r="P182" s="48"/>
      <c r="Q182" s="48"/>
      <c r="R182" s="48"/>
      <c r="S182" s="48"/>
      <c r="T182" s="48"/>
      <c r="U182" s="48"/>
    </row>
    <row r="183" spans="1:21" x14ac:dyDescent="0.2">
      <c r="A183" s="48"/>
      <c r="B183" s="48"/>
      <c r="C183" s="48"/>
      <c r="D183" s="48"/>
      <c r="E183" s="48"/>
      <c r="F183" s="48"/>
      <c r="G183" s="48"/>
      <c r="H183" s="48"/>
      <c r="I183" s="2"/>
      <c r="J183" s="2"/>
      <c r="K183" s="2"/>
      <c r="L183" s="48"/>
      <c r="M183" s="48"/>
      <c r="N183" s="48"/>
      <c r="O183" s="48"/>
      <c r="P183" s="48"/>
      <c r="Q183" s="48"/>
      <c r="R183" s="48"/>
      <c r="S183" s="48"/>
      <c r="T183" s="48"/>
      <c r="U183" s="48"/>
    </row>
    <row r="184" spans="1:21" x14ac:dyDescent="0.2">
      <c r="A184" s="48"/>
      <c r="B184" s="48"/>
      <c r="C184" s="48"/>
      <c r="D184" s="48"/>
      <c r="E184" s="48"/>
      <c r="F184" s="48"/>
      <c r="G184" s="48"/>
      <c r="H184" s="48"/>
      <c r="I184" s="2"/>
      <c r="J184" s="2"/>
      <c r="K184" s="2"/>
      <c r="L184" s="48"/>
      <c r="M184" s="48"/>
      <c r="N184" s="48"/>
      <c r="O184" s="48"/>
      <c r="P184" s="48"/>
      <c r="Q184" s="48"/>
      <c r="R184" s="48"/>
      <c r="S184" s="48"/>
      <c r="T184" s="48"/>
      <c r="U184" s="48"/>
    </row>
    <row r="185" spans="1:21" x14ac:dyDescent="0.2">
      <c r="A185" s="48"/>
      <c r="B185" s="48"/>
      <c r="C185" s="48"/>
      <c r="D185" s="48"/>
      <c r="E185" s="48"/>
      <c r="F185" s="48"/>
      <c r="G185" s="48"/>
      <c r="H185" s="48"/>
      <c r="I185" s="2"/>
      <c r="J185" s="2"/>
      <c r="K185" s="2"/>
      <c r="L185" s="48"/>
      <c r="M185" s="48"/>
      <c r="N185" s="48"/>
      <c r="O185" s="48"/>
      <c r="P185" s="48"/>
      <c r="Q185" s="48"/>
      <c r="R185" s="48"/>
      <c r="S185" s="48"/>
      <c r="T185" s="48"/>
      <c r="U185" s="48"/>
    </row>
    <row r="186" spans="1:21" x14ac:dyDescent="0.2">
      <c r="A186" s="48"/>
      <c r="B186" s="48"/>
      <c r="C186" s="48"/>
      <c r="D186" s="48"/>
      <c r="E186" s="48"/>
      <c r="F186" s="48"/>
      <c r="G186" s="48"/>
      <c r="H186" s="48"/>
      <c r="I186" s="2"/>
      <c r="J186" s="2"/>
      <c r="K186" s="2"/>
      <c r="L186" s="48"/>
      <c r="M186" s="48"/>
      <c r="N186" s="48"/>
      <c r="O186" s="48"/>
      <c r="P186" s="48"/>
      <c r="Q186" s="48"/>
      <c r="R186" s="48"/>
      <c r="S186" s="48"/>
      <c r="T186" s="48"/>
      <c r="U186" s="48"/>
    </row>
    <row r="187" spans="1:21" x14ac:dyDescent="0.2">
      <c r="A187" s="48"/>
      <c r="B187" s="48"/>
      <c r="C187" s="48"/>
      <c r="D187" s="48"/>
      <c r="E187" s="48"/>
      <c r="F187" s="48"/>
      <c r="G187" s="48"/>
      <c r="H187" s="48"/>
      <c r="I187" s="2"/>
      <c r="J187" s="2"/>
      <c r="K187" s="2"/>
      <c r="L187" s="48"/>
      <c r="M187" s="48"/>
      <c r="N187" s="48"/>
      <c r="O187" s="48"/>
      <c r="P187" s="48"/>
      <c r="Q187" s="48"/>
      <c r="R187" s="48"/>
      <c r="S187" s="48"/>
      <c r="T187" s="48"/>
      <c r="U187" s="48"/>
    </row>
    <row r="188" spans="1:21" x14ac:dyDescent="0.2">
      <c r="A188" s="48"/>
      <c r="B188" s="48"/>
      <c r="C188" s="48"/>
      <c r="D188" s="48"/>
      <c r="E188" s="48"/>
      <c r="F188" s="48"/>
      <c r="G188" s="48"/>
      <c r="H188" s="48"/>
      <c r="I188" s="2"/>
      <c r="J188" s="2"/>
      <c r="K188" s="2"/>
      <c r="L188" s="48"/>
      <c r="M188" s="48"/>
      <c r="N188" s="48"/>
      <c r="O188" s="48"/>
      <c r="P188" s="48"/>
      <c r="Q188" s="48"/>
      <c r="R188" s="48"/>
      <c r="S188" s="48"/>
      <c r="T188" s="48"/>
      <c r="U188" s="48"/>
    </row>
    <row r="189" spans="1:21" x14ac:dyDescent="0.2">
      <c r="A189" s="48"/>
      <c r="B189" s="48"/>
      <c r="C189" s="48"/>
      <c r="D189" s="48"/>
      <c r="E189" s="48"/>
      <c r="F189" s="48"/>
      <c r="G189" s="48"/>
      <c r="H189" s="48"/>
      <c r="I189" s="2"/>
      <c r="J189" s="2"/>
      <c r="K189" s="2"/>
      <c r="L189" s="48"/>
      <c r="M189" s="48"/>
      <c r="N189" s="48"/>
      <c r="O189" s="48"/>
      <c r="P189" s="48"/>
      <c r="Q189" s="48"/>
      <c r="R189" s="48"/>
      <c r="S189" s="48"/>
      <c r="T189" s="48"/>
      <c r="U189" s="48"/>
    </row>
    <row r="190" spans="1:21" x14ac:dyDescent="0.2">
      <c r="A190" s="48"/>
      <c r="B190" s="48"/>
      <c r="C190" s="48"/>
      <c r="D190" s="48"/>
      <c r="E190" s="48"/>
      <c r="F190" s="48"/>
      <c r="G190" s="48"/>
      <c r="H190" s="48"/>
      <c r="I190" s="2"/>
      <c r="J190" s="2"/>
      <c r="K190" s="2"/>
      <c r="L190" s="48"/>
      <c r="M190" s="48"/>
      <c r="N190" s="48"/>
      <c r="O190" s="48"/>
      <c r="P190" s="48"/>
      <c r="Q190" s="48"/>
      <c r="R190" s="48"/>
      <c r="S190" s="48"/>
      <c r="T190" s="48"/>
      <c r="U190" s="48"/>
    </row>
    <row r="191" spans="1:21" x14ac:dyDescent="0.2">
      <c r="A191" s="48"/>
      <c r="B191" s="48"/>
      <c r="C191" s="48"/>
      <c r="D191" s="48"/>
      <c r="E191" s="48"/>
      <c r="F191" s="48"/>
      <c r="G191" s="48"/>
      <c r="H191" s="48"/>
      <c r="I191" s="2"/>
      <c r="J191" s="2"/>
      <c r="K191" s="2"/>
      <c r="L191" s="48"/>
      <c r="M191" s="48"/>
      <c r="N191" s="48"/>
      <c r="O191" s="48"/>
      <c r="P191" s="48"/>
      <c r="Q191" s="48"/>
      <c r="R191" s="48"/>
      <c r="S191" s="48"/>
      <c r="T191" s="48"/>
      <c r="U191" s="48"/>
    </row>
    <row r="192" spans="1:21" x14ac:dyDescent="0.2">
      <c r="A192" s="48"/>
      <c r="B192" s="48"/>
      <c r="C192" s="48"/>
      <c r="D192" s="48"/>
      <c r="E192" s="48"/>
      <c r="F192" s="48"/>
      <c r="G192" s="48"/>
      <c r="H192" s="48"/>
      <c r="I192" s="2"/>
      <c r="J192" s="2"/>
      <c r="K192" s="2"/>
      <c r="L192" s="48"/>
      <c r="M192" s="48"/>
      <c r="N192" s="48"/>
      <c r="O192" s="48"/>
      <c r="P192" s="48"/>
      <c r="Q192" s="48"/>
      <c r="R192" s="48"/>
      <c r="S192" s="48"/>
      <c r="T192" s="48"/>
      <c r="U192" s="48"/>
    </row>
    <row r="193" spans="1:21" x14ac:dyDescent="0.2">
      <c r="A193" s="48"/>
      <c r="B193" s="48"/>
      <c r="C193" s="48"/>
      <c r="D193" s="48"/>
      <c r="E193" s="48"/>
      <c r="F193" s="48"/>
      <c r="G193" s="48"/>
      <c r="H193" s="48"/>
      <c r="I193" s="2"/>
      <c r="J193" s="2"/>
      <c r="K193" s="2"/>
      <c r="L193" s="48"/>
      <c r="M193" s="48"/>
      <c r="N193" s="48"/>
      <c r="O193" s="48"/>
      <c r="P193" s="48"/>
      <c r="Q193" s="48"/>
      <c r="R193" s="48"/>
      <c r="S193" s="48"/>
      <c r="T193" s="48"/>
      <c r="U193" s="48"/>
    </row>
    <row r="194" spans="1:21" x14ac:dyDescent="0.2">
      <c r="A194" s="48"/>
      <c r="B194" s="48"/>
      <c r="C194" s="48"/>
      <c r="D194" s="48"/>
      <c r="E194" s="48"/>
      <c r="F194" s="48"/>
      <c r="G194" s="48"/>
      <c r="H194" s="48"/>
      <c r="I194" s="2"/>
      <c r="J194" s="2"/>
      <c r="K194" s="2"/>
      <c r="L194" s="48"/>
      <c r="M194" s="48"/>
      <c r="N194" s="48"/>
      <c r="O194" s="48"/>
      <c r="P194" s="48"/>
      <c r="Q194" s="48"/>
      <c r="R194" s="48"/>
      <c r="S194" s="48"/>
      <c r="T194" s="48"/>
      <c r="U194" s="48"/>
    </row>
    <row r="195" spans="1:21" x14ac:dyDescent="0.2">
      <c r="A195" s="48"/>
      <c r="B195" s="48"/>
      <c r="C195" s="48"/>
      <c r="D195" s="48"/>
      <c r="E195" s="48"/>
      <c r="F195" s="48"/>
      <c r="G195" s="48"/>
      <c r="H195" s="48"/>
      <c r="I195" s="2"/>
      <c r="J195" s="2"/>
      <c r="K195" s="2"/>
      <c r="L195" s="48"/>
      <c r="M195" s="48"/>
      <c r="N195" s="48"/>
      <c r="O195" s="48"/>
      <c r="P195" s="48"/>
      <c r="Q195" s="48"/>
      <c r="R195" s="48"/>
      <c r="S195" s="48"/>
      <c r="T195" s="48"/>
      <c r="U195" s="48"/>
    </row>
    <row r="196" spans="1:21" x14ac:dyDescent="0.2">
      <c r="A196" s="48"/>
      <c r="B196" s="48"/>
      <c r="C196" s="48"/>
      <c r="D196" s="48"/>
      <c r="E196" s="48"/>
      <c r="F196" s="48"/>
      <c r="G196" s="48"/>
      <c r="H196" s="48"/>
      <c r="I196" s="2"/>
      <c r="J196" s="2"/>
      <c r="K196" s="2"/>
      <c r="L196" s="48"/>
      <c r="M196" s="48"/>
      <c r="N196" s="48"/>
      <c r="O196" s="48"/>
      <c r="P196" s="48"/>
      <c r="Q196" s="48"/>
      <c r="R196" s="48"/>
      <c r="S196" s="48"/>
      <c r="T196" s="48"/>
      <c r="U196" s="48"/>
    </row>
    <row r="197" spans="1:21" x14ac:dyDescent="0.2">
      <c r="A197" s="48"/>
      <c r="B197" s="48"/>
      <c r="C197" s="48"/>
      <c r="D197" s="48"/>
      <c r="E197" s="48"/>
      <c r="F197" s="48"/>
      <c r="G197" s="48"/>
      <c r="H197" s="48"/>
      <c r="I197" s="2"/>
      <c r="J197" s="2"/>
      <c r="K197" s="2"/>
      <c r="L197" s="48"/>
      <c r="M197" s="48"/>
      <c r="N197" s="48"/>
      <c r="O197" s="48"/>
      <c r="P197" s="48"/>
      <c r="Q197" s="48"/>
      <c r="R197" s="48"/>
      <c r="S197" s="48"/>
      <c r="T197" s="48"/>
      <c r="U197" s="48"/>
    </row>
    <row r="198" spans="1:21" x14ac:dyDescent="0.2">
      <c r="A198" s="48"/>
      <c r="B198" s="48"/>
      <c r="C198" s="48"/>
      <c r="D198" s="48"/>
      <c r="E198" s="48"/>
      <c r="F198" s="48"/>
      <c r="G198" s="48"/>
      <c r="H198" s="48"/>
      <c r="I198" s="2"/>
      <c r="J198" s="2"/>
      <c r="K198" s="2"/>
      <c r="L198" s="48"/>
      <c r="M198" s="48"/>
      <c r="N198" s="48"/>
      <c r="O198" s="48"/>
      <c r="P198" s="48"/>
      <c r="Q198" s="48"/>
      <c r="R198" s="48"/>
      <c r="S198" s="48"/>
      <c r="T198" s="48"/>
      <c r="U198" s="48"/>
    </row>
    <row r="199" spans="1:21" x14ac:dyDescent="0.2">
      <c r="A199" s="48"/>
      <c r="B199" s="48"/>
      <c r="C199" s="48"/>
      <c r="D199" s="48"/>
      <c r="E199" s="48"/>
      <c r="F199" s="48"/>
      <c r="G199" s="48"/>
      <c r="H199" s="48"/>
      <c r="I199" s="2"/>
      <c r="J199" s="2"/>
      <c r="K199" s="2"/>
      <c r="L199" s="48"/>
      <c r="M199" s="48"/>
      <c r="N199" s="48"/>
      <c r="O199" s="48"/>
      <c r="P199" s="48"/>
      <c r="Q199" s="48"/>
      <c r="R199" s="48"/>
      <c r="S199" s="48"/>
      <c r="T199" s="48"/>
      <c r="U199" s="48"/>
    </row>
    <row r="200" spans="1:21" x14ac:dyDescent="0.2">
      <c r="A200" s="48"/>
      <c r="B200" s="48"/>
      <c r="C200" s="48"/>
      <c r="D200" s="48"/>
      <c r="E200" s="48"/>
      <c r="F200" s="48"/>
      <c r="G200" s="48"/>
      <c r="H200" s="48"/>
      <c r="I200" s="2"/>
      <c r="J200" s="2"/>
      <c r="K200" s="2"/>
      <c r="L200" s="48"/>
      <c r="M200" s="48"/>
      <c r="N200" s="48"/>
      <c r="O200" s="48"/>
      <c r="P200" s="48"/>
      <c r="Q200" s="48"/>
      <c r="R200" s="48"/>
      <c r="S200" s="48"/>
      <c r="T200" s="48"/>
      <c r="U200" s="48"/>
    </row>
    <row r="201" spans="1:21" x14ac:dyDescent="0.2">
      <c r="A201" s="48"/>
      <c r="B201" s="48"/>
      <c r="C201" s="48"/>
      <c r="D201" s="48"/>
      <c r="E201" s="48"/>
      <c r="F201" s="48"/>
      <c r="G201" s="48"/>
      <c r="H201" s="48"/>
      <c r="I201" s="2"/>
      <c r="J201" s="2"/>
      <c r="K201" s="2"/>
      <c r="L201" s="48"/>
      <c r="M201" s="48"/>
      <c r="N201" s="48"/>
      <c r="O201" s="48"/>
      <c r="P201" s="48"/>
      <c r="Q201" s="48"/>
      <c r="R201" s="48"/>
      <c r="S201" s="48"/>
      <c r="T201" s="48"/>
      <c r="U201" s="48"/>
    </row>
    <row r="202" spans="1:21" x14ac:dyDescent="0.2">
      <c r="A202" s="48"/>
      <c r="B202" s="48"/>
      <c r="C202" s="48"/>
      <c r="D202" s="48"/>
      <c r="E202" s="48"/>
      <c r="F202" s="48"/>
      <c r="G202" s="48"/>
      <c r="H202" s="48"/>
      <c r="I202" s="2"/>
      <c r="J202" s="2"/>
      <c r="K202" s="2"/>
      <c r="L202" s="48"/>
      <c r="M202" s="48"/>
      <c r="N202" s="48"/>
      <c r="O202" s="48"/>
      <c r="P202" s="48"/>
      <c r="Q202" s="48"/>
      <c r="R202" s="48"/>
      <c r="S202" s="48"/>
      <c r="T202" s="48"/>
      <c r="U202" s="48"/>
    </row>
    <row r="203" spans="1:21" x14ac:dyDescent="0.2">
      <c r="A203" s="48"/>
      <c r="B203" s="48"/>
      <c r="C203" s="48"/>
      <c r="D203" s="48"/>
      <c r="E203" s="48"/>
      <c r="F203" s="48"/>
      <c r="G203" s="48"/>
      <c r="H203" s="48"/>
      <c r="I203" s="2"/>
      <c r="J203" s="2"/>
      <c r="K203" s="2"/>
      <c r="L203" s="48"/>
      <c r="M203" s="48"/>
      <c r="N203" s="48"/>
      <c r="O203" s="48"/>
      <c r="P203" s="48"/>
      <c r="Q203" s="48"/>
      <c r="R203" s="48"/>
      <c r="S203" s="48"/>
      <c r="T203" s="48"/>
      <c r="U203" s="48"/>
    </row>
    <row r="204" spans="1:21" x14ac:dyDescent="0.2">
      <c r="A204" s="48"/>
      <c r="B204" s="48"/>
      <c r="C204" s="48"/>
      <c r="D204" s="48"/>
      <c r="E204" s="48"/>
      <c r="F204" s="48"/>
      <c r="G204" s="48"/>
      <c r="H204" s="48"/>
      <c r="I204" s="2"/>
      <c r="J204" s="2"/>
      <c r="K204" s="2"/>
      <c r="L204" s="48"/>
      <c r="M204" s="48"/>
      <c r="N204" s="48"/>
      <c r="O204" s="48"/>
      <c r="P204" s="48"/>
      <c r="Q204" s="48"/>
      <c r="R204" s="48"/>
      <c r="S204" s="48"/>
      <c r="T204" s="48"/>
      <c r="U204" s="48"/>
    </row>
    <row r="205" spans="1:21" x14ac:dyDescent="0.2">
      <c r="A205" s="48"/>
      <c r="B205" s="48"/>
      <c r="C205" s="48"/>
      <c r="D205" s="48"/>
      <c r="E205" s="48"/>
      <c r="F205" s="48"/>
      <c r="G205" s="48"/>
      <c r="H205" s="48"/>
      <c r="I205" s="2"/>
      <c r="J205" s="2"/>
      <c r="K205" s="2"/>
      <c r="L205" s="48"/>
      <c r="M205" s="48"/>
      <c r="N205" s="48"/>
      <c r="O205" s="48"/>
      <c r="P205" s="48"/>
      <c r="Q205" s="48"/>
      <c r="R205" s="48"/>
      <c r="S205" s="48"/>
      <c r="T205" s="48"/>
      <c r="U205" s="48"/>
    </row>
    <row r="206" spans="1:21" x14ac:dyDescent="0.2">
      <c r="A206" s="48"/>
      <c r="B206" s="48"/>
      <c r="C206" s="48"/>
      <c r="D206" s="48"/>
      <c r="E206" s="48"/>
      <c r="F206" s="48"/>
      <c r="G206" s="48"/>
      <c r="H206" s="48"/>
      <c r="I206" s="2"/>
      <c r="J206" s="2"/>
      <c r="K206" s="2"/>
      <c r="L206" s="48"/>
      <c r="M206" s="48"/>
      <c r="N206" s="48"/>
      <c r="O206" s="48"/>
      <c r="P206" s="48"/>
      <c r="Q206" s="48"/>
      <c r="R206" s="48"/>
      <c r="S206" s="48"/>
      <c r="T206" s="48"/>
      <c r="U206" s="48"/>
    </row>
    <row r="207" spans="1:21" x14ac:dyDescent="0.2">
      <c r="A207" s="48"/>
      <c r="B207" s="48"/>
      <c r="C207" s="48"/>
      <c r="D207" s="48"/>
      <c r="E207" s="48"/>
      <c r="F207" s="48"/>
      <c r="G207" s="48"/>
      <c r="H207" s="48"/>
      <c r="I207" s="2"/>
      <c r="J207" s="2"/>
      <c r="K207" s="2"/>
      <c r="L207" s="48"/>
      <c r="M207" s="48"/>
      <c r="N207" s="48"/>
      <c r="O207" s="48"/>
      <c r="P207" s="48"/>
      <c r="Q207" s="48"/>
      <c r="R207" s="48"/>
      <c r="S207" s="48"/>
      <c r="T207" s="48"/>
      <c r="U207" s="48"/>
    </row>
    <row r="208" spans="1:21" x14ac:dyDescent="0.2">
      <c r="A208" s="48"/>
      <c r="B208" s="48"/>
      <c r="C208" s="48"/>
      <c r="D208" s="48"/>
      <c r="E208" s="48"/>
      <c r="F208" s="48"/>
      <c r="G208" s="48"/>
      <c r="H208" s="48"/>
      <c r="I208" s="2"/>
      <c r="J208" s="2"/>
      <c r="K208" s="2"/>
      <c r="L208" s="48"/>
      <c r="M208" s="48"/>
      <c r="N208" s="48"/>
      <c r="O208" s="48"/>
      <c r="P208" s="48"/>
      <c r="Q208" s="48"/>
      <c r="R208" s="48"/>
      <c r="S208" s="48"/>
      <c r="T208" s="48"/>
      <c r="U208" s="48"/>
    </row>
    <row r="209" spans="1:21" x14ac:dyDescent="0.2">
      <c r="A209" s="48"/>
      <c r="B209" s="48"/>
      <c r="C209" s="48"/>
      <c r="D209" s="48"/>
      <c r="E209" s="48"/>
      <c r="F209" s="48"/>
      <c r="G209" s="48"/>
      <c r="H209" s="48"/>
      <c r="I209" s="2"/>
      <c r="J209" s="2"/>
      <c r="K209" s="2"/>
      <c r="L209" s="48"/>
      <c r="M209" s="48"/>
      <c r="N209" s="48"/>
      <c r="O209" s="48"/>
      <c r="P209" s="48"/>
      <c r="Q209" s="48"/>
      <c r="R209" s="48"/>
      <c r="S209" s="48"/>
      <c r="T209" s="48"/>
      <c r="U209" s="48"/>
    </row>
    <row r="210" spans="1:21" x14ac:dyDescent="0.2">
      <c r="A210" s="48"/>
      <c r="B210" s="48"/>
      <c r="C210" s="48"/>
      <c r="D210" s="48"/>
      <c r="E210" s="48"/>
      <c r="F210" s="48"/>
      <c r="G210" s="48"/>
      <c r="H210" s="48"/>
      <c r="I210" s="2"/>
      <c r="J210" s="2"/>
      <c r="K210" s="2"/>
      <c r="L210" s="48"/>
      <c r="M210" s="48"/>
      <c r="N210" s="48"/>
      <c r="O210" s="48"/>
      <c r="P210" s="48"/>
      <c r="Q210" s="48"/>
      <c r="R210" s="48"/>
      <c r="S210" s="48"/>
      <c r="T210" s="48"/>
      <c r="U210" s="48"/>
    </row>
    <row r="211" spans="1:21" x14ac:dyDescent="0.2">
      <c r="A211" s="48"/>
      <c r="B211" s="48"/>
      <c r="C211" s="48"/>
      <c r="D211" s="48"/>
      <c r="E211" s="48"/>
      <c r="F211" s="48"/>
      <c r="G211" s="48"/>
      <c r="H211" s="48"/>
      <c r="I211" s="2"/>
      <c r="J211" s="2"/>
      <c r="K211" s="2"/>
      <c r="L211" s="48"/>
      <c r="M211" s="48"/>
      <c r="N211" s="48"/>
      <c r="O211" s="48"/>
      <c r="P211" s="48"/>
      <c r="Q211" s="48"/>
      <c r="R211" s="48"/>
      <c r="S211" s="48"/>
      <c r="T211" s="48"/>
      <c r="U211" s="48"/>
    </row>
    <row r="212" spans="1:21" x14ac:dyDescent="0.2">
      <c r="A212" s="48"/>
      <c r="B212" s="48"/>
      <c r="C212" s="48"/>
      <c r="D212" s="48"/>
      <c r="E212" s="48"/>
      <c r="F212" s="48"/>
      <c r="G212" s="48"/>
      <c r="H212" s="48"/>
      <c r="I212" s="2"/>
      <c r="J212" s="2"/>
      <c r="K212" s="2"/>
      <c r="L212" s="48"/>
      <c r="M212" s="48"/>
      <c r="N212" s="48"/>
      <c r="O212" s="48"/>
      <c r="P212" s="48"/>
      <c r="Q212" s="48"/>
      <c r="R212" s="48"/>
      <c r="S212" s="48"/>
      <c r="T212" s="48"/>
      <c r="U212" s="48"/>
    </row>
    <row r="213" spans="1:21" x14ac:dyDescent="0.2">
      <c r="A213" s="48"/>
      <c r="B213" s="48"/>
      <c r="C213" s="48"/>
      <c r="D213" s="48"/>
      <c r="E213" s="48"/>
      <c r="F213" s="48"/>
      <c r="G213" s="48"/>
      <c r="H213" s="48"/>
      <c r="I213" s="2"/>
      <c r="J213" s="2"/>
      <c r="K213" s="2"/>
      <c r="L213" s="48"/>
      <c r="M213" s="48"/>
      <c r="N213" s="48"/>
      <c r="O213" s="48"/>
      <c r="P213" s="48"/>
      <c r="Q213" s="48"/>
      <c r="R213" s="48"/>
      <c r="S213" s="48"/>
      <c r="T213" s="48"/>
      <c r="U213" s="48"/>
    </row>
    <row r="214" spans="1:21" x14ac:dyDescent="0.2">
      <c r="A214" s="48"/>
      <c r="B214" s="48"/>
      <c r="C214" s="48"/>
      <c r="D214" s="48"/>
      <c r="E214" s="48"/>
      <c r="F214" s="48"/>
      <c r="G214" s="48"/>
      <c r="H214" s="48"/>
      <c r="I214" s="2"/>
      <c r="J214" s="2"/>
      <c r="K214" s="2"/>
      <c r="L214" s="48"/>
      <c r="M214" s="48"/>
      <c r="N214" s="48"/>
      <c r="O214" s="48"/>
      <c r="P214" s="48"/>
      <c r="Q214" s="48"/>
      <c r="R214" s="48"/>
      <c r="S214" s="48"/>
      <c r="T214" s="48"/>
      <c r="U214" s="48"/>
    </row>
    <row r="215" spans="1:21" x14ac:dyDescent="0.2">
      <c r="A215" s="48"/>
      <c r="B215" s="48"/>
      <c r="C215" s="48"/>
      <c r="D215" s="48"/>
      <c r="E215" s="48"/>
      <c r="F215" s="48"/>
      <c r="G215" s="48"/>
      <c r="H215" s="48"/>
      <c r="I215" s="2"/>
      <c r="J215" s="2"/>
      <c r="K215" s="2"/>
      <c r="L215" s="48"/>
      <c r="M215" s="48"/>
      <c r="N215" s="48"/>
      <c r="O215" s="48"/>
      <c r="P215" s="48"/>
      <c r="Q215" s="48"/>
      <c r="R215" s="48"/>
      <c r="S215" s="48"/>
      <c r="T215" s="48"/>
      <c r="U215" s="48"/>
    </row>
    <row r="216" spans="1:21" x14ac:dyDescent="0.2">
      <c r="A216" s="48"/>
      <c r="B216" s="48"/>
      <c r="C216" s="48"/>
      <c r="D216" s="48"/>
      <c r="E216" s="48"/>
      <c r="F216" s="48"/>
      <c r="G216" s="48"/>
      <c r="H216" s="48"/>
      <c r="I216" s="2"/>
      <c r="J216" s="2"/>
      <c r="K216" s="2"/>
      <c r="L216" s="48"/>
      <c r="M216" s="48"/>
      <c r="N216" s="48"/>
      <c r="O216" s="48"/>
      <c r="P216" s="48"/>
      <c r="Q216" s="48"/>
      <c r="R216" s="48"/>
      <c r="S216" s="48"/>
      <c r="T216" s="48"/>
      <c r="U216" s="48"/>
    </row>
    <row r="217" spans="1:21" x14ac:dyDescent="0.2">
      <c r="A217" s="48"/>
      <c r="B217" s="48"/>
      <c r="C217" s="48"/>
      <c r="D217" s="48"/>
      <c r="E217" s="48"/>
      <c r="F217" s="48"/>
      <c r="G217" s="48"/>
      <c r="H217" s="48"/>
      <c r="I217" s="2"/>
      <c r="J217" s="2"/>
      <c r="K217" s="2"/>
      <c r="L217" s="48"/>
      <c r="M217" s="48"/>
      <c r="N217" s="48"/>
      <c r="O217" s="48"/>
      <c r="P217" s="48"/>
      <c r="Q217" s="48"/>
      <c r="R217" s="48"/>
      <c r="S217" s="48"/>
      <c r="T217" s="48"/>
      <c r="U217" s="48"/>
    </row>
    <row r="218" spans="1:21" x14ac:dyDescent="0.2">
      <c r="A218" s="48"/>
      <c r="B218" s="48"/>
      <c r="C218" s="48"/>
      <c r="D218" s="48"/>
      <c r="E218" s="48"/>
      <c r="F218" s="48"/>
      <c r="G218" s="48"/>
      <c r="H218" s="48"/>
      <c r="I218" s="2"/>
      <c r="J218" s="2"/>
      <c r="K218" s="2"/>
      <c r="L218" s="48"/>
      <c r="M218" s="48"/>
      <c r="N218" s="48"/>
      <c r="O218" s="48"/>
      <c r="P218" s="48"/>
      <c r="Q218" s="48"/>
      <c r="R218" s="48"/>
      <c r="S218" s="48"/>
      <c r="T218" s="48"/>
      <c r="U218" s="48"/>
    </row>
    <row r="219" spans="1:21" x14ac:dyDescent="0.2">
      <c r="A219" s="48"/>
      <c r="B219" s="48"/>
      <c r="C219" s="48"/>
      <c r="D219" s="48"/>
      <c r="E219" s="48"/>
      <c r="F219" s="48"/>
      <c r="G219" s="48"/>
      <c r="H219" s="48"/>
      <c r="I219" s="2"/>
      <c r="J219" s="2"/>
      <c r="K219" s="2"/>
      <c r="L219" s="48"/>
      <c r="M219" s="48"/>
      <c r="N219" s="48"/>
      <c r="O219" s="48"/>
      <c r="P219" s="48"/>
      <c r="Q219" s="48"/>
      <c r="R219" s="48"/>
      <c r="S219" s="48"/>
      <c r="T219" s="48"/>
      <c r="U219" s="48"/>
    </row>
    <row r="220" spans="1:21" x14ac:dyDescent="0.2">
      <c r="A220" s="48"/>
      <c r="B220" s="48"/>
      <c r="C220" s="48"/>
      <c r="D220" s="48"/>
      <c r="E220" s="48"/>
      <c r="F220" s="48"/>
      <c r="G220" s="48"/>
      <c r="H220" s="48"/>
      <c r="I220" s="2"/>
      <c r="J220" s="2"/>
      <c r="K220" s="2"/>
      <c r="L220" s="48"/>
      <c r="M220" s="48"/>
      <c r="N220" s="48"/>
      <c r="O220" s="48"/>
      <c r="P220" s="48"/>
      <c r="Q220" s="48"/>
      <c r="R220" s="48"/>
      <c r="S220" s="48"/>
      <c r="T220" s="48"/>
      <c r="U220" s="48"/>
    </row>
    <row r="221" spans="1:21" x14ac:dyDescent="0.2">
      <c r="A221" s="48"/>
      <c r="B221" s="48"/>
      <c r="C221" s="48"/>
      <c r="D221" s="48"/>
      <c r="E221" s="48"/>
      <c r="F221" s="48"/>
      <c r="G221" s="48"/>
      <c r="H221" s="48"/>
      <c r="I221" s="2"/>
      <c r="J221" s="2"/>
      <c r="K221" s="2"/>
      <c r="L221" s="48"/>
      <c r="M221" s="48"/>
      <c r="N221" s="48"/>
      <c r="O221" s="48"/>
      <c r="P221" s="48"/>
      <c r="Q221" s="48"/>
      <c r="R221" s="48"/>
      <c r="S221" s="48"/>
      <c r="T221" s="48"/>
      <c r="U221" s="48"/>
    </row>
    <row r="222" spans="1:21" x14ac:dyDescent="0.2">
      <c r="A222" s="48"/>
      <c r="B222" s="48"/>
      <c r="C222" s="48"/>
      <c r="D222" s="48"/>
      <c r="E222" s="48"/>
      <c r="F222" s="48"/>
      <c r="G222" s="48"/>
      <c r="H222" s="48"/>
      <c r="I222" s="2"/>
      <c r="J222" s="2"/>
      <c r="K222" s="2"/>
      <c r="L222" s="48"/>
      <c r="M222" s="48"/>
      <c r="N222" s="48"/>
      <c r="O222" s="48"/>
      <c r="P222" s="48"/>
      <c r="Q222" s="48"/>
      <c r="R222" s="48"/>
      <c r="S222" s="48"/>
      <c r="T222" s="48"/>
      <c r="U222" s="48"/>
    </row>
    <row r="223" spans="1:21" x14ac:dyDescent="0.2">
      <c r="A223" s="48"/>
      <c r="B223" s="48"/>
      <c r="C223" s="48"/>
      <c r="D223" s="48"/>
      <c r="E223" s="48"/>
      <c r="F223" s="48"/>
      <c r="G223" s="48"/>
      <c r="H223" s="48"/>
      <c r="I223" s="2"/>
      <c r="J223" s="2"/>
      <c r="K223" s="2"/>
      <c r="L223" s="48"/>
      <c r="M223" s="48"/>
      <c r="N223" s="48"/>
      <c r="O223" s="48"/>
      <c r="P223" s="48"/>
      <c r="Q223" s="48"/>
      <c r="R223" s="48"/>
      <c r="S223" s="48"/>
      <c r="T223" s="48"/>
      <c r="U223" s="48"/>
    </row>
    <row r="224" spans="1:21" x14ac:dyDescent="0.2">
      <c r="A224" s="48"/>
      <c r="B224" s="48"/>
      <c r="C224" s="48"/>
      <c r="D224" s="48"/>
      <c r="E224" s="48"/>
      <c r="F224" s="48"/>
      <c r="G224" s="48"/>
      <c r="H224" s="48"/>
      <c r="I224" s="2"/>
      <c r="J224" s="2"/>
      <c r="K224" s="2"/>
      <c r="L224" s="48"/>
      <c r="M224" s="48"/>
      <c r="N224" s="48"/>
      <c r="O224" s="48"/>
      <c r="P224" s="48"/>
      <c r="Q224" s="48"/>
      <c r="R224" s="48"/>
      <c r="S224" s="48"/>
      <c r="T224" s="48"/>
      <c r="U224" s="48"/>
    </row>
    <row r="225" spans="1:21" x14ac:dyDescent="0.2">
      <c r="A225" s="48"/>
      <c r="B225" s="48"/>
      <c r="C225" s="48"/>
      <c r="D225" s="48"/>
      <c r="E225" s="48"/>
      <c r="F225" s="48"/>
      <c r="G225" s="48"/>
      <c r="H225" s="48"/>
      <c r="I225" s="2"/>
      <c r="J225" s="2"/>
      <c r="K225" s="2"/>
      <c r="L225" s="48"/>
      <c r="M225" s="48"/>
      <c r="N225" s="48"/>
      <c r="O225" s="48"/>
      <c r="P225" s="48"/>
      <c r="Q225" s="48"/>
      <c r="R225" s="48"/>
      <c r="S225" s="48"/>
      <c r="T225" s="48"/>
      <c r="U225" s="48"/>
    </row>
    <row r="226" spans="1:21" x14ac:dyDescent="0.2">
      <c r="A226" s="48"/>
      <c r="B226" s="48"/>
      <c r="C226" s="48"/>
      <c r="D226" s="48"/>
      <c r="E226" s="48"/>
      <c r="F226" s="48"/>
      <c r="G226" s="48"/>
      <c r="H226" s="48"/>
      <c r="I226" s="2"/>
      <c r="J226" s="2"/>
      <c r="K226" s="2"/>
      <c r="L226" s="48"/>
      <c r="M226" s="48"/>
      <c r="N226" s="48"/>
      <c r="O226" s="48"/>
      <c r="P226" s="48"/>
      <c r="Q226" s="48"/>
      <c r="R226" s="48"/>
      <c r="S226" s="48"/>
      <c r="T226" s="48"/>
      <c r="U226" s="48"/>
    </row>
    <row r="227" spans="1:21" x14ac:dyDescent="0.2">
      <c r="A227" s="48"/>
      <c r="B227" s="48"/>
      <c r="C227" s="48"/>
      <c r="D227" s="48"/>
      <c r="E227" s="48"/>
      <c r="F227" s="48"/>
      <c r="G227" s="48"/>
      <c r="H227" s="48"/>
      <c r="I227" s="2"/>
      <c r="J227" s="2"/>
      <c r="K227" s="2"/>
      <c r="L227" s="48"/>
      <c r="M227" s="48"/>
      <c r="N227" s="48"/>
      <c r="O227" s="48"/>
      <c r="P227" s="48"/>
      <c r="Q227" s="48"/>
      <c r="R227" s="48"/>
      <c r="S227" s="48"/>
      <c r="T227" s="48"/>
      <c r="U227" s="48"/>
    </row>
    <row r="228" spans="1:21" x14ac:dyDescent="0.2">
      <c r="A228" s="48"/>
      <c r="B228" s="48"/>
      <c r="C228" s="48"/>
      <c r="D228" s="48"/>
      <c r="E228" s="48"/>
      <c r="F228" s="48"/>
      <c r="G228" s="48"/>
      <c r="H228" s="48"/>
      <c r="I228" s="2"/>
      <c r="J228" s="2"/>
      <c r="K228" s="2"/>
      <c r="L228" s="48"/>
      <c r="M228" s="48"/>
      <c r="N228" s="48"/>
      <c r="O228" s="48"/>
      <c r="P228" s="48"/>
      <c r="Q228" s="48"/>
      <c r="R228" s="48"/>
      <c r="S228" s="48"/>
      <c r="T228" s="48"/>
      <c r="U228" s="48"/>
    </row>
    <row r="229" spans="1:21" x14ac:dyDescent="0.2">
      <c r="A229" s="48"/>
      <c r="B229" s="48"/>
      <c r="C229" s="48"/>
      <c r="D229" s="48"/>
      <c r="E229" s="48"/>
      <c r="F229" s="48"/>
      <c r="G229" s="48"/>
      <c r="H229" s="48"/>
      <c r="I229" s="2"/>
      <c r="J229" s="2"/>
      <c r="K229" s="2"/>
      <c r="L229" s="48"/>
      <c r="M229" s="48"/>
      <c r="N229" s="48"/>
      <c r="O229" s="48"/>
      <c r="P229" s="48"/>
      <c r="Q229" s="48"/>
      <c r="R229" s="48"/>
      <c r="S229" s="48"/>
      <c r="T229" s="48"/>
      <c r="U229" s="48"/>
    </row>
    <row r="230" spans="1:21" x14ac:dyDescent="0.2">
      <c r="A230" s="48"/>
      <c r="B230" s="48"/>
      <c r="C230" s="48"/>
      <c r="D230" s="48"/>
      <c r="E230" s="48"/>
      <c r="F230" s="48"/>
      <c r="G230" s="48"/>
      <c r="H230" s="48"/>
      <c r="I230" s="2"/>
      <c r="J230" s="2"/>
      <c r="K230" s="2"/>
      <c r="L230" s="48"/>
      <c r="M230" s="48"/>
      <c r="N230" s="48"/>
      <c r="O230" s="48"/>
      <c r="P230" s="48"/>
      <c r="Q230" s="48"/>
      <c r="R230" s="48"/>
      <c r="S230" s="48"/>
      <c r="T230" s="48"/>
      <c r="U230" s="48"/>
    </row>
    <row r="231" spans="1:21" x14ac:dyDescent="0.2">
      <c r="A231" s="48"/>
      <c r="B231" s="48"/>
      <c r="C231" s="48"/>
      <c r="D231" s="48"/>
      <c r="E231" s="48"/>
      <c r="F231" s="48"/>
      <c r="G231" s="48"/>
      <c r="H231" s="48"/>
      <c r="I231" s="2"/>
      <c r="J231" s="2"/>
      <c r="K231" s="2"/>
      <c r="L231" s="48"/>
      <c r="M231" s="48"/>
      <c r="N231" s="48"/>
      <c r="O231" s="48"/>
      <c r="P231" s="48"/>
      <c r="Q231" s="48"/>
      <c r="R231" s="48"/>
      <c r="S231" s="48"/>
      <c r="T231" s="48"/>
      <c r="U231" s="48"/>
    </row>
    <row r="232" spans="1:21" x14ac:dyDescent="0.2">
      <c r="A232" s="48"/>
      <c r="B232" s="48"/>
      <c r="C232" s="48"/>
      <c r="D232" s="48"/>
      <c r="E232" s="48"/>
      <c r="F232" s="48"/>
      <c r="G232" s="48"/>
      <c r="H232" s="48"/>
      <c r="I232" s="2"/>
      <c r="J232" s="2"/>
      <c r="K232" s="2"/>
      <c r="L232" s="48"/>
      <c r="M232" s="48"/>
      <c r="N232" s="48"/>
      <c r="O232" s="48"/>
      <c r="P232" s="48"/>
      <c r="Q232" s="48"/>
      <c r="R232" s="48"/>
      <c r="S232" s="48"/>
      <c r="T232" s="48"/>
      <c r="U232" s="48"/>
    </row>
    <row r="233" spans="1:21" x14ac:dyDescent="0.2">
      <c r="A233" s="48"/>
      <c r="B233" s="48"/>
      <c r="C233" s="48"/>
      <c r="D233" s="48"/>
      <c r="E233" s="48"/>
      <c r="F233" s="48"/>
      <c r="G233" s="48"/>
      <c r="H233" s="48"/>
      <c r="I233" s="2"/>
      <c r="J233" s="2"/>
      <c r="K233" s="2"/>
      <c r="L233" s="48"/>
      <c r="M233" s="48"/>
      <c r="N233" s="48"/>
      <c r="O233" s="48"/>
      <c r="P233" s="48"/>
      <c r="Q233" s="48"/>
      <c r="R233" s="48"/>
      <c r="S233" s="48"/>
      <c r="T233" s="48"/>
      <c r="U233" s="48"/>
    </row>
    <row r="234" spans="1:21" x14ac:dyDescent="0.2">
      <c r="A234" s="48"/>
      <c r="B234" s="48"/>
      <c r="C234" s="48"/>
      <c r="D234" s="48"/>
      <c r="E234" s="48"/>
      <c r="F234" s="48"/>
      <c r="G234" s="48"/>
      <c r="H234" s="48"/>
      <c r="I234" s="2"/>
      <c r="J234" s="2"/>
      <c r="K234" s="2"/>
      <c r="L234" s="48"/>
      <c r="M234" s="48"/>
      <c r="N234" s="48"/>
      <c r="O234" s="48"/>
      <c r="P234" s="48"/>
      <c r="Q234" s="48"/>
      <c r="R234" s="48"/>
      <c r="S234" s="48"/>
      <c r="T234" s="48"/>
      <c r="U234" s="48"/>
    </row>
    <row r="235" spans="1:21" x14ac:dyDescent="0.2">
      <c r="A235" s="48"/>
      <c r="B235" s="48"/>
      <c r="C235" s="48"/>
      <c r="D235" s="48"/>
      <c r="E235" s="48"/>
      <c r="F235" s="48"/>
      <c r="G235" s="48"/>
      <c r="H235" s="48"/>
      <c r="I235" s="2"/>
      <c r="J235" s="2"/>
      <c r="K235" s="2"/>
      <c r="L235" s="48"/>
      <c r="M235" s="48"/>
      <c r="N235" s="48"/>
      <c r="O235" s="48"/>
      <c r="P235" s="48"/>
      <c r="Q235" s="48"/>
      <c r="R235" s="48"/>
      <c r="S235" s="48"/>
      <c r="T235" s="48"/>
      <c r="U235" s="48"/>
    </row>
    <row r="236" spans="1:21" x14ac:dyDescent="0.2">
      <c r="A236" s="48"/>
      <c r="B236" s="48"/>
      <c r="C236" s="48"/>
      <c r="D236" s="48"/>
      <c r="E236" s="48"/>
      <c r="F236" s="48"/>
      <c r="G236" s="48"/>
      <c r="H236" s="48"/>
      <c r="I236" s="2"/>
      <c r="J236" s="2"/>
      <c r="K236" s="2"/>
      <c r="L236" s="48"/>
      <c r="M236" s="48"/>
      <c r="N236" s="48"/>
      <c r="O236" s="48"/>
      <c r="P236" s="48"/>
      <c r="Q236" s="48"/>
      <c r="R236" s="48"/>
      <c r="S236" s="48"/>
      <c r="T236" s="48"/>
      <c r="U236" s="48"/>
    </row>
    <row r="237" spans="1:21" x14ac:dyDescent="0.2">
      <c r="A237" s="48"/>
      <c r="B237" s="48"/>
      <c r="C237" s="48"/>
      <c r="D237" s="48"/>
      <c r="E237" s="48"/>
      <c r="F237" s="48"/>
      <c r="G237" s="48"/>
      <c r="H237" s="48"/>
      <c r="I237" s="2"/>
      <c r="J237" s="2"/>
      <c r="K237" s="2"/>
      <c r="L237" s="48"/>
      <c r="M237" s="48"/>
      <c r="N237" s="48"/>
      <c r="O237" s="48"/>
      <c r="P237" s="48"/>
      <c r="Q237" s="48"/>
      <c r="R237" s="48"/>
      <c r="S237" s="48"/>
      <c r="T237" s="48"/>
      <c r="U237" s="48"/>
    </row>
    <row r="238" spans="1:21" x14ac:dyDescent="0.2">
      <c r="A238" s="48"/>
      <c r="B238" s="48"/>
      <c r="C238" s="48"/>
      <c r="D238" s="48"/>
      <c r="E238" s="48"/>
      <c r="F238" s="48"/>
      <c r="G238" s="48"/>
      <c r="H238" s="48"/>
      <c r="I238" s="2"/>
      <c r="J238" s="2"/>
      <c r="K238" s="2"/>
      <c r="L238" s="48"/>
      <c r="M238" s="48"/>
      <c r="N238" s="48"/>
      <c r="O238" s="48"/>
      <c r="P238" s="48"/>
      <c r="Q238" s="48"/>
      <c r="R238" s="48"/>
      <c r="S238" s="48"/>
      <c r="T238" s="48"/>
      <c r="U238" s="48"/>
    </row>
    <row r="239" spans="1:21" x14ac:dyDescent="0.2">
      <c r="A239" s="48"/>
      <c r="B239" s="48"/>
      <c r="C239" s="48"/>
      <c r="D239" s="48"/>
      <c r="E239" s="48"/>
      <c r="F239" s="48"/>
      <c r="G239" s="48"/>
      <c r="H239" s="48"/>
      <c r="I239" s="2"/>
      <c r="J239" s="2"/>
      <c r="K239" s="2"/>
      <c r="L239" s="48"/>
      <c r="M239" s="48"/>
      <c r="N239" s="48"/>
      <c r="O239" s="48"/>
      <c r="P239" s="48"/>
      <c r="Q239" s="48"/>
      <c r="R239" s="48"/>
      <c r="S239" s="48"/>
      <c r="T239" s="48"/>
      <c r="U239" s="48"/>
    </row>
    <row r="240" spans="1:21" x14ac:dyDescent="0.2">
      <c r="A240" s="48"/>
      <c r="B240" s="48"/>
      <c r="C240" s="48"/>
      <c r="D240" s="48"/>
      <c r="E240" s="48"/>
      <c r="F240" s="48"/>
      <c r="G240" s="48"/>
      <c r="H240" s="48"/>
      <c r="I240" s="2"/>
      <c r="J240" s="2"/>
      <c r="K240" s="2"/>
      <c r="L240" s="48"/>
      <c r="M240" s="48"/>
      <c r="N240" s="48"/>
      <c r="O240" s="48"/>
      <c r="P240" s="48"/>
      <c r="Q240" s="48"/>
      <c r="R240" s="48"/>
      <c r="S240" s="48"/>
      <c r="T240" s="48"/>
      <c r="U240" s="48"/>
    </row>
    <row r="241" spans="1:21" x14ac:dyDescent="0.2">
      <c r="A241" s="48"/>
      <c r="B241" s="48"/>
      <c r="C241" s="48"/>
      <c r="D241" s="48"/>
      <c r="E241" s="48"/>
      <c r="F241" s="48"/>
      <c r="G241" s="48"/>
      <c r="H241" s="48"/>
      <c r="I241" s="2"/>
      <c r="J241" s="2"/>
      <c r="K241" s="2"/>
      <c r="L241" s="48"/>
      <c r="M241" s="48"/>
      <c r="N241" s="48"/>
      <c r="O241" s="48"/>
      <c r="P241" s="48"/>
      <c r="Q241" s="48"/>
      <c r="R241" s="48"/>
      <c r="S241" s="48"/>
      <c r="T241" s="48"/>
      <c r="U241" s="48"/>
    </row>
    <row r="242" spans="1:21" x14ac:dyDescent="0.2">
      <c r="A242" s="48"/>
      <c r="B242" s="48"/>
      <c r="C242" s="48"/>
      <c r="D242" s="48"/>
      <c r="E242" s="48"/>
      <c r="F242" s="48"/>
      <c r="G242" s="48"/>
      <c r="H242" s="48"/>
      <c r="I242" s="2"/>
      <c r="J242" s="2"/>
      <c r="K242" s="2"/>
      <c r="L242" s="48"/>
      <c r="M242" s="48"/>
      <c r="N242" s="48"/>
      <c r="O242" s="48"/>
      <c r="P242" s="48"/>
      <c r="Q242" s="48"/>
      <c r="R242" s="48"/>
      <c r="S242" s="48"/>
      <c r="T242" s="48"/>
      <c r="U242" s="48"/>
    </row>
    <row r="243" spans="1:21" x14ac:dyDescent="0.2">
      <c r="A243" s="48"/>
      <c r="B243" s="48"/>
      <c r="C243" s="48"/>
      <c r="D243" s="48"/>
      <c r="E243" s="48"/>
      <c r="F243" s="48"/>
      <c r="G243" s="48"/>
      <c r="H243" s="48"/>
      <c r="I243" s="2"/>
      <c r="J243" s="2"/>
      <c r="K243" s="2"/>
      <c r="L243" s="48"/>
      <c r="M243" s="48"/>
      <c r="N243" s="48"/>
      <c r="O243" s="48"/>
      <c r="P243" s="48"/>
      <c r="Q243" s="48"/>
      <c r="R243" s="48"/>
      <c r="S243" s="48"/>
      <c r="T243" s="48"/>
      <c r="U243" s="48"/>
    </row>
    <row r="244" spans="1:21" x14ac:dyDescent="0.2">
      <c r="A244" s="48"/>
      <c r="B244" s="48"/>
      <c r="C244" s="48"/>
      <c r="D244" s="48"/>
      <c r="E244" s="48"/>
      <c r="F244" s="48"/>
      <c r="G244" s="48"/>
      <c r="H244" s="48"/>
      <c r="I244" s="2"/>
      <c r="J244" s="2"/>
      <c r="K244" s="2"/>
      <c r="L244" s="48"/>
      <c r="M244" s="48"/>
      <c r="N244" s="48"/>
      <c r="O244" s="48"/>
      <c r="P244" s="48"/>
      <c r="Q244" s="48"/>
      <c r="R244" s="48"/>
      <c r="S244" s="48"/>
      <c r="T244" s="48"/>
      <c r="U244" s="48"/>
    </row>
    <row r="245" spans="1:21" x14ac:dyDescent="0.2">
      <c r="A245" s="48"/>
      <c r="B245" s="48"/>
      <c r="C245" s="48"/>
      <c r="D245" s="48"/>
      <c r="E245" s="48"/>
      <c r="F245" s="48"/>
      <c r="G245" s="48"/>
      <c r="H245" s="48"/>
      <c r="I245" s="2"/>
      <c r="J245" s="2"/>
      <c r="K245" s="2"/>
      <c r="L245" s="48"/>
      <c r="M245" s="48"/>
      <c r="N245" s="48"/>
      <c r="O245" s="48"/>
      <c r="P245" s="48"/>
      <c r="Q245" s="48"/>
      <c r="R245" s="48"/>
      <c r="S245" s="48"/>
      <c r="T245" s="48"/>
      <c r="U245" s="48"/>
    </row>
    <row r="246" spans="1:21" x14ac:dyDescent="0.2">
      <c r="A246" s="48"/>
      <c r="B246" s="48"/>
      <c r="C246" s="48"/>
      <c r="D246" s="48"/>
      <c r="E246" s="48"/>
      <c r="F246" s="48"/>
      <c r="G246" s="48"/>
      <c r="H246" s="48"/>
      <c r="I246" s="2"/>
      <c r="J246" s="2"/>
      <c r="K246" s="2"/>
      <c r="L246" s="48"/>
      <c r="M246" s="48"/>
      <c r="N246" s="48"/>
      <c r="O246" s="48"/>
      <c r="P246" s="48"/>
      <c r="Q246" s="48"/>
      <c r="R246" s="48"/>
      <c r="S246" s="48"/>
      <c r="T246" s="48"/>
      <c r="U246" s="48"/>
    </row>
    <row r="247" spans="1:21" x14ac:dyDescent="0.2">
      <c r="A247" s="48"/>
      <c r="B247" s="48"/>
      <c r="C247" s="48"/>
      <c r="D247" s="48"/>
      <c r="E247" s="48"/>
      <c r="F247" s="48"/>
      <c r="G247" s="48"/>
      <c r="H247" s="48"/>
      <c r="I247" s="2"/>
      <c r="J247" s="2"/>
      <c r="K247" s="2"/>
      <c r="L247" s="48"/>
      <c r="M247" s="48"/>
      <c r="N247" s="48"/>
      <c r="O247" s="48"/>
      <c r="P247" s="48"/>
      <c r="Q247" s="48"/>
      <c r="R247" s="48"/>
      <c r="S247" s="48"/>
      <c r="T247" s="48"/>
      <c r="U247" s="48"/>
    </row>
    <row r="248" spans="1:21" x14ac:dyDescent="0.2">
      <c r="A248" s="48"/>
      <c r="B248" s="48"/>
      <c r="C248" s="48"/>
      <c r="D248" s="48"/>
      <c r="E248" s="48"/>
      <c r="F248" s="48"/>
      <c r="G248" s="48"/>
      <c r="H248" s="48"/>
      <c r="I248" s="2"/>
      <c r="J248" s="2"/>
      <c r="K248" s="2"/>
      <c r="L248" s="48"/>
      <c r="M248" s="48"/>
      <c r="N248" s="48"/>
      <c r="O248" s="48"/>
      <c r="P248" s="48"/>
      <c r="Q248" s="48"/>
      <c r="R248" s="48"/>
      <c r="S248" s="48"/>
      <c r="T248" s="48"/>
      <c r="U248" s="48"/>
    </row>
    <row r="249" spans="1:21" x14ac:dyDescent="0.2">
      <c r="A249" s="48"/>
      <c r="B249" s="48"/>
      <c r="C249" s="48"/>
      <c r="D249" s="48"/>
      <c r="E249" s="48"/>
      <c r="F249" s="48"/>
      <c r="G249" s="48"/>
      <c r="H249" s="48"/>
      <c r="I249" s="2"/>
      <c r="J249" s="2"/>
      <c r="K249" s="2"/>
      <c r="L249" s="48"/>
      <c r="M249" s="48"/>
      <c r="N249" s="48"/>
      <c r="O249" s="48"/>
      <c r="P249" s="48"/>
      <c r="Q249" s="48"/>
      <c r="R249" s="48"/>
      <c r="S249" s="48"/>
      <c r="T249" s="48"/>
      <c r="U249" s="48"/>
    </row>
    <row r="250" spans="1:21" x14ac:dyDescent="0.2">
      <c r="A250" s="48"/>
      <c r="B250" s="48"/>
      <c r="C250" s="48"/>
      <c r="D250" s="48"/>
      <c r="E250" s="48"/>
      <c r="F250" s="48"/>
      <c r="G250" s="48"/>
      <c r="H250" s="48"/>
      <c r="I250" s="2"/>
      <c r="J250" s="2"/>
      <c r="K250" s="2"/>
      <c r="L250" s="48"/>
      <c r="M250" s="48"/>
      <c r="N250" s="48"/>
      <c r="O250" s="48"/>
      <c r="P250" s="48"/>
      <c r="Q250" s="48"/>
      <c r="R250" s="48"/>
      <c r="S250" s="48"/>
      <c r="T250" s="48"/>
      <c r="U250" s="48"/>
    </row>
    <row r="251" spans="1:21" x14ac:dyDescent="0.2">
      <c r="A251" s="48"/>
      <c r="B251" s="48"/>
      <c r="C251" s="48"/>
      <c r="D251" s="48"/>
      <c r="E251" s="48"/>
      <c r="F251" s="48"/>
      <c r="G251" s="48"/>
      <c r="H251" s="48"/>
      <c r="I251" s="2"/>
      <c r="J251" s="2"/>
      <c r="K251" s="2"/>
      <c r="L251" s="48"/>
      <c r="M251" s="48"/>
      <c r="N251" s="48"/>
      <c r="O251" s="48"/>
      <c r="P251" s="48"/>
      <c r="Q251" s="48"/>
      <c r="R251" s="48"/>
      <c r="S251" s="48"/>
      <c r="T251" s="48"/>
      <c r="U251" s="48"/>
    </row>
    <row r="252" spans="1:21" x14ac:dyDescent="0.2">
      <c r="A252" s="48"/>
      <c r="B252" s="48"/>
      <c r="C252" s="48"/>
      <c r="D252" s="48"/>
      <c r="E252" s="48"/>
      <c r="F252" s="48"/>
      <c r="G252" s="48"/>
      <c r="H252" s="48"/>
      <c r="I252" s="2"/>
      <c r="J252" s="2"/>
      <c r="K252" s="2"/>
      <c r="L252" s="48"/>
      <c r="M252" s="48"/>
      <c r="N252" s="48"/>
      <c r="O252" s="48"/>
      <c r="P252" s="48"/>
      <c r="Q252" s="48"/>
      <c r="R252" s="48"/>
      <c r="S252" s="48"/>
      <c r="T252" s="48"/>
      <c r="U252" s="48"/>
    </row>
    <row r="253" spans="1:21" x14ac:dyDescent="0.2">
      <c r="A253" s="48"/>
      <c r="B253" s="48"/>
      <c r="C253" s="48"/>
      <c r="D253" s="48"/>
      <c r="E253" s="48"/>
      <c r="F253" s="48"/>
      <c r="G253" s="48"/>
      <c r="H253" s="48"/>
      <c r="I253" s="2"/>
      <c r="J253" s="2"/>
      <c r="K253" s="2"/>
      <c r="L253" s="48"/>
      <c r="M253" s="48"/>
      <c r="N253" s="48"/>
      <c r="O253" s="48"/>
      <c r="P253" s="48"/>
      <c r="Q253" s="48"/>
      <c r="R253" s="48"/>
      <c r="S253" s="48"/>
      <c r="T253" s="48"/>
      <c r="U253" s="48"/>
    </row>
    <row r="254" spans="1:21" x14ac:dyDescent="0.2">
      <c r="A254" s="48"/>
      <c r="B254" s="48"/>
      <c r="C254" s="48"/>
      <c r="D254" s="48"/>
      <c r="E254" s="48"/>
      <c r="F254" s="48"/>
      <c r="G254" s="48"/>
      <c r="H254" s="48"/>
      <c r="I254" s="2"/>
      <c r="J254" s="2"/>
      <c r="K254" s="2"/>
      <c r="L254" s="48"/>
      <c r="M254" s="48"/>
      <c r="N254" s="48"/>
      <c r="O254" s="48"/>
      <c r="P254" s="48"/>
      <c r="Q254" s="48"/>
      <c r="R254" s="48"/>
      <c r="S254" s="48"/>
      <c r="T254" s="48"/>
      <c r="U254" s="48"/>
    </row>
    <row r="255" spans="1:21" x14ac:dyDescent="0.2">
      <c r="A255" s="48"/>
      <c r="B255" s="48"/>
      <c r="C255" s="48"/>
      <c r="D255" s="48"/>
      <c r="E255" s="48"/>
      <c r="F255" s="48"/>
      <c r="G255" s="48"/>
      <c r="H255" s="48"/>
      <c r="I255" s="2"/>
      <c r="J255" s="2"/>
      <c r="K255" s="2"/>
      <c r="L255" s="48"/>
      <c r="M255" s="48"/>
      <c r="N255" s="48"/>
      <c r="O255" s="48"/>
      <c r="P255" s="48"/>
      <c r="Q255" s="48"/>
      <c r="R255" s="48"/>
      <c r="S255" s="48"/>
      <c r="T255" s="48"/>
      <c r="U255" s="48"/>
    </row>
    <row r="256" spans="1:21" x14ac:dyDescent="0.2">
      <c r="A256" s="48"/>
      <c r="B256" s="48"/>
      <c r="C256" s="48"/>
      <c r="D256" s="48"/>
      <c r="E256" s="48"/>
      <c r="F256" s="48"/>
      <c r="G256" s="48"/>
      <c r="H256" s="48"/>
      <c r="I256" s="2"/>
      <c r="J256" s="2"/>
      <c r="K256" s="2"/>
      <c r="L256" s="48"/>
      <c r="M256" s="48"/>
      <c r="N256" s="48"/>
      <c r="O256" s="48"/>
      <c r="P256" s="48"/>
      <c r="Q256" s="48"/>
      <c r="R256" s="48"/>
      <c r="S256" s="48"/>
      <c r="T256" s="48"/>
      <c r="U256" s="48"/>
    </row>
    <row r="257" spans="1:21" x14ac:dyDescent="0.2">
      <c r="A257" s="48"/>
      <c r="B257" s="48"/>
      <c r="C257" s="48"/>
      <c r="D257" s="48"/>
      <c r="E257" s="48"/>
      <c r="F257" s="48"/>
      <c r="G257" s="48"/>
      <c r="H257" s="48"/>
      <c r="I257" s="2"/>
      <c r="J257" s="2"/>
      <c r="K257" s="2"/>
      <c r="L257" s="48"/>
      <c r="M257" s="48"/>
      <c r="N257" s="48"/>
      <c r="O257" s="48"/>
      <c r="P257" s="48"/>
      <c r="Q257" s="48"/>
      <c r="R257" s="48"/>
      <c r="S257" s="48"/>
      <c r="T257" s="48"/>
      <c r="U257" s="48"/>
    </row>
    <row r="258" spans="1:21" x14ac:dyDescent="0.2">
      <c r="A258" s="48"/>
      <c r="B258" s="48"/>
      <c r="C258" s="48"/>
      <c r="D258" s="48"/>
      <c r="E258" s="48"/>
      <c r="F258" s="48"/>
      <c r="G258" s="48"/>
      <c r="H258" s="48"/>
      <c r="I258" s="2"/>
      <c r="J258" s="2"/>
      <c r="K258" s="2"/>
      <c r="L258" s="48"/>
      <c r="M258" s="48"/>
      <c r="N258" s="48"/>
      <c r="O258" s="48"/>
      <c r="P258" s="48"/>
      <c r="Q258" s="48"/>
      <c r="R258" s="48"/>
      <c r="S258" s="48"/>
      <c r="T258" s="48"/>
      <c r="U258" s="48"/>
    </row>
    <row r="259" spans="1:21" x14ac:dyDescent="0.2">
      <c r="A259" s="48"/>
      <c r="B259" s="48"/>
      <c r="C259" s="48"/>
      <c r="D259" s="48"/>
      <c r="E259" s="48"/>
      <c r="F259" s="48"/>
      <c r="G259" s="48"/>
      <c r="H259" s="48"/>
      <c r="I259" s="2"/>
      <c r="J259" s="2"/>
      <c r="K259" s="2"/>
      <c r="L259" s="48"/>
      <c r="M259" s="48"/>
      <c r="N259" s="48"/>
      <c r="O259" s="48"/>
      <c r="P259" s="48"/>
      <c r="Q259" s="48"/>
      <c r="R259" s="48"/>
      <c r="S259" s="48"/>
      <c r="T259" s="48"/>
      <c r="U259" s="48"/>
    </row>
    <row r="260" spans="1:21" x14ac:dyDescent="0.2">
      <c r="A260" s="48"/>
      <c r="B260" s="48"/>
      <c r="C260" s="48"/>
      <c r="D260" s="48"/>
      <c r="E260" s="48"/>
      <c r="F260" s="48"/>
      <c r="G260" s="48"/>
      <c r="H260" s="48"/>
      <c r="I260" s="2"/>
      <c r="J260" s="2"/>
      <c r="K260" s="2"/>
      <c r="L260" s="48"/>
      <c r="M260" s="48"/>
      <c r="N260" s="48"/>
      <c r="O260" s="48"/>
      <c r="P260" s="48"/>
      <c r="Q260" s="48"/>
      <c r="R260" s="48"/>
      <c r="S260" s="48"/>
      <c r="T260" s="48"/>
      <c r="U260" s="48"/>
    </row>
    <row r="261" spans="1:21" x14ac:dyDescent="0.2">
      <c r="A261" s="48"/>
      <c r="B261" s="48"/>
      <c r="C261" s="48"/>
      <c r="D261" s="48"/>
      <c r="E261" s="48"/>
      <c r="F261" s="48"/>
      <c r="G261" s="48"/>
      <c r="H261" s="48"/>
      <c r="I261" s="2"/>
      <c r="J261" s="2"/>
      <c r="K261" s="2"/>
      <c r="L261" s="48"/>
      <c r="M261" s="48"/>
      <c r="N261" s="48"/>
      <c r="O261" s="48"/>
      <c r="P261" s="48"/>
      <c r="Q261" s="48"/>
      <c r="R261" s="48"/>
      <c r="S261" s="48"/>
      <c r="T261" s="48"/>
      <c r="U261" s="48"/>
    </row>
    <row r="262" spans="1:21" x14ac:dyDescent="0.2">
      <c r="A262" s="48"/>
      <c r="B262" s="48"/>
      <c r="C262" s="48"/>
      <c r="D262" s="48"/>
      <c r="E262" s="48"/>
      <c r="F262" s="48"/>
      <c r="G262" s="48"/>
      <c r="H262" s="48"/>
      <c r="I262" s="2"/>
      <c r="J262" s="2"/>
      <c r="K262" s="2"/>
      <c r="L262" s="48"/>
      <c r="M262" s="48"/>
      <c r="N262" s="48"/>
      <c r="O262" s="48"/>
      <c r="P262" s="48"/>
      <c r="Q262" s="48"/>
      <c r="R262" s="48"/>
      <c r="S262" s="48"/>
      <c r="T262" s="48"/>
      <c r="U262" s="48"/>
    </row>
    <row r="263" spans="1:21" x14ac:dyDescent="0.2">
      <c r="A263" s="48"/>
      <c r="B263" s="48"/>
      <c r="C263" s="48"/>
      <c r="D263" s="48"/>
      <c r="E263" s="48"/>
      <c r="F263" s="48"/>
      <c r="G263" s="48"/>
      <c r="H263" s="48"/>
      <c r="I263" s="2"/>
      <c r="J263" s="2"/>
      <c r="K263" s="2"/>
      <c r="L263" s="48"/>
      <c r="M263" s="48"/>
      <c r="N263" s="48"/>
      <c r="O263" s="48"/>
      <c r="P263" s="48"/>
      <c r="Q263" s="48"/>
      <c r="R263" s="48"/>
      <c r="S263" s="48"/>
      <c r="T263" s="48"/>
      <c r="U263" s="48"/>
    </row>
    <row r="264" spans="1:21" x14ac:dyDescent="0.2">
      <c r="A264" s="48"/>
      <c r="B264" s="48"/>
      <c r="C264" s="48"/>
      <c r="D264" s="48"/>
      <c r="E264" s="48"/>
      <c r="F264" s="48"/>
      <c r="G264" s="48"/>
      <c r="H264" s="48"/>
      <c r="I264" s="2"/>
      <c r="J264" s="2"/>
      <c r="K264" s="2"/>
      <c r="L264" s="48"/>
      <c r="M264" s="48"/>
      <c r="N264" s="48"/>
      <c r="O264" s="48"/>
      <c r="P264" s="48"/>
      <c r="Q264" s="48"/>
      <c r="R264" s="48"/>
      <c r="S264" s="48"/>
      <c r="T264" s="48"/>
      <c r="U264" s="48"/>
    </row>
    <row r="265" spans="1:21" x14ac:dyDescent="0.2">
      <c r="A265" s="48"/>
      <c r="B265" s="48"/>
      <c r="C265" s="48"/>
      <c r="D265" s="48"/>
      <c r="E265" s="48"/>
      <c r="F265" s="48"/>
      <c r="G265" s="48"/>
      <c r="H265" s="48"/>
      <c r="I265" s="2"/>
      <c r="J265" s="2"/>
      <c r="K265" s="2"/>
      <c r="L265" s="48"/>
      <c r="M265" s="48"/>
      <c r="N265" s="48"/>
      <c r="O265" s="48"/>
      <c r="P265" s="48"/>
      <c r="Q265" s="48"/>
      <c r="R265" s="48"/>
      <c r="S265" s="48"/>
      <c r="T265" s="48"/>
      <c r="U265" s="48"/>
    </row>
    <row r="266" spans="1:21" x14ac:dyDescent="0.2">
      <c r="A266" s="48"/>
      <c r="B266" s="48"/>
      <c r="C266" s="48"/>
      <c r="D266" s="48"/>
      <c r="E266" s="48"/>
      <c r="F266" s="48"/>
      <c r="G266" s="48"/>
      <c r="H266" s="48"/>
      <c r="I266" s="2"/>
      <c r="J266" s="2"/>
      <c r="K266" s="2"/>
      <c r="L266" s="48"/>
      <c r="M266" s="48"/>
      <c r="N266" s="48"/>
      <c r="O266" s="48"/>
      <c r="P266" s="48"/>
      <c r="Q266" s="48"/>
      <c r="R266" s="48"/>
      <c r="S266" s="48"/>
      <c r="T266" s="48"/>
      <c r="U266" s="48"/>
    </row>
    <row r="267" spans="1:21" x14ac:dyDescent="0.2">
      <c r="A267" s="48"/>
      <c r="B267" s="48"/>
      <c r="C267" s="48"/>
      <c r="D267" s="48"/>
      <c r="E267" s="48"/>
      <c r="F267" s="48"/>
      <c r="G267" s="48"/>
      <c r="H267" s="48"/>
      <c r="I267" s="2"/>
      <c r="J267" s="2"/>
      <c r="K267" s="2"/>
      <c r="L267" s="48"/>
      <c r="M267" s="48"/>
      <c r="N267" s="48"/>
      <c r="O267" s="48"/>
      <c r="P267" s="48"/>
      <c r="Q267" s="48"/>
      <c r="R267" s="48"/>
      <c r="S267" s="48"/>
      <c r="T267" s="48"/>
      <c r="U267" s="48"/>
    </row>
    <row r="268" spans="1:21" x14ac:dyDescent="0.2">
      <c r="A268" s="48"/>
      <c r="B268" s="48"/>
      <c r="C268" s="48"/>
      <c r="D268" s="48"/>
      <c r="E268" s="48"/>
      <c r="F268" s="48"/>
      <c r="G268" s="48"/>
      <c r="H268" s="48"/>
      <c r="I268" s="2"/>
      <c r="J268" s="2"/>
      <c r="K268" s="2"/>
      <c r="L268" s="48"/>
      <c r="M268" s="48"/>
      <c r="N268" s="48"/>
      <c r="O268" s="48"/>
      <c r="P268" s="48"/>
      <c r="Q268" s="48"/>
      <c r="R268" s="48"/>
      <c r="S268" s="48"/>
      <c r="T268" s="48"/>
      <c r="U268" s="48"/>
    </row>
    <row r="269" spans="1:21" x14ac:dyDescent="0.2">
      <c r="A269" s="48"/>
      <c r="B269" s="48"/>
      <c r="C269" s="48"/>
      <c r="D269" s="48"/>
      <c r="E269" s="48"/>
      <c r="F269" s="48"/>
      <c r="G269" s="48"/>
      <c r="H269" s="48"/>
      <c r="I269" s="2"/>
      <c r="J269" s="2"/>
      <c r="K269" s="2"/>
      <c r="L269" s="48"/>
      <c r="M269" s="48"/>
      <c r="N269" s="48"/>
      <c r="O269" s="48"/>
      <c r="P269" s="48"/>
      <c r="Q269" s="48"/>
      <c r="R269" s="48"/>
      <c r="S269" s="48"/>
      <c r="T269" s="48"/>
      <c r="U269" s="48"/>
    </row>
    <row r="270" spans="1:21" x14ac:dyDescent="0.2">
      <c r="A270" s="48"/>
      <c r="B270" s="48"/>
      <c r="C270" s="48"/>
      <c r="D270" s="48"/>
      <c r="E270" s="48"/>
      <c r="F270" s="48"/>
      <c r="G270" s="48"/>
      <c r="H270" s="48"/>
      <c r="I270" s="2"/>
      <c r="J270" s="2"/>
      <c r="K270" s="2"/>
      <c r="L270" s="48"/>
      <c r="M270" s="48"/>
      <c r="N270" s="48"/>
      <c r="O270" s="48"/>
      <c r="P270" s="48"/>
      <c r="Q270" s="48"/>
      <c r="R270" s="48"/>
      <c r="S270" s="48"/>
      <c r="T270" s="48"/>
      <c r="U270" s="48"/>
    </row>
    <row r="271" spans="1:21" x14ac:dyDescent="0.2">
      <c r="A271" s="48"/>
      <c r="B271" s="48"/>
      <c r="C271" s="48"/>
      <c r="D271" s="48"/>
      <c r="E271" s="48"/>
      <c r="F271" s="48"/>
      <c r="G271" s="48"/>
      <c r="H271" s="48"/>
      <c r="I271" s="2"/>
      <c r="J271" s="2"/>
      <c r="K271" s="2"/>
      <c r="L271" s="48"/>
      <c r="M271" s="48"/>
      <c r="N271" s="48"/>
      <c r="O271" s="48"/>
      <c r="P271" s="48"/>
      <c r="Q271" s="48"/>
      <c r="R271" s="48"/>
      <c r="S271" s="48"/>
      <c r="T271" s="48"/>
      <c r="U271" s="48"/>
    </row>
    <row r="272" spans="1:21" x14ac:dyDescent="0.2">
      <c r="A272" s="48"/>
      <c r="B272" s="48"/>
      <c r="C272" s="48"/>
      <c r="D272" s="48"/>
      <c r="E272" s="48"/>
      <c r="F272" s="48"/>
      <c r="G272" s="48"/>
      <c r="H272" s="48"/>
      <c r="I272" s="2"/>
      <c r="J272" s="2"/>
      <c r="K272" s="2"/>
      <c r="L272" s="48"/>
      <c r="M272" s="48"/>
      <c r="N272" s="48"/>
      <c r="O272" s="48"/>
      <c r="P272" s="48"/>
      <c r="Q272" s="48"/>
      <c r="R272" s="48"/>
      <c r="S272" s="48"/>
      <c r="T272" s="48"/>
      <c r="U272" s="48"/>
    </row>
    <row r="273" spans="1:21" x14ac:dyDescent="0.2">
      <c r="A273" s="48"/>
      <c r="B273" s="48"/>
      <c r="C273" s="48"/>
      <c r="D273" s="48"/>
      <c r="E273" s="48"/>
      <c r="F273" s="48"/>
      <c r="G273" s="48"/>
      <c r="H273" s="48"/>
      <c r="I273" s="2"/>
      <c r="J273" s="2"/>
      <c r="K273" s="2"/>
      <c r="L273" s="48"/>
      <c r="M273" s="48"/>
      <c r="N273" s="48"/>
      <c r="O273" s="48"/>
      <c r="P273" s="48"/>
      <c r="Q273" s="48"/>
      <c r="R273" s="48"/>
      <c r="S273" s="48"/>
      <c r="T273" s="48"/>
      <c r="U273" s="48"/>
    </row>
    <row r="274" spans="1:21" x14ac:dyDescent="0.2">
      <c r="A274" s="48"/>
      <c r="B274" s="48"/>
      <c r="C274" s="48"/>
      <c r="D274" s="48"/>
      <c r="E274" s="48"/>
      <c r="F274" s="48"/>
      <c r="G274" s="48"/>
      <c r="H274" s="48"/>
      <c r="I274" s="2"/>
      <c r="J274" s="2"/>
      <c r="K274" s="2"/>
      <c r="L274" s="48"/>
      <c r="M274" s="48"/>
      <c r="N274" s="48"/>
      <c r="O274" s="48"/>
      <c r="P274" s="48"/>
      <c r="Q274" s="48"/>
      <c r="R274" s="48"/>
      <c r="S274" s="48"/>
      <c r="T274" s="48"/>
      <c r="U274" s="48"/>
    </row>
    <row r="275" spans="1:21" x14ac:dyDescent="0.2">
      <c r="A275" s="48"/>
      <c r="B275" s="48"/>
      <c r="C275" s="48"/>
      <c r="D275" s="48"/>
      <c r="E275" s="48"/>
      <c r="F275" s="48"/>
      <c r="G275" s="48"/>
      <c r="H275" s="48"/>
      <c r="I275" s="2"/>
      <c r="J275" s="2"/>
      <c r="K275" s="2"/>
      <c r="L275" s="48"/>
      <c r="M275" s="48"/>
      <c r="N275" s="48"/>
      <c r="O275" s="48"/>
      <c r="P275" s="48"/>
      <c r="Q275" s="48"/>
      <c r="R275" s="48"/>
      <c r="S275" s="48"/>
      <c r="T275" s="48"/>
      <c r="U275" s="48"/>
    </row>
    <row r="276" spans="1:21" x14ac:dyDescent="0.2">
      <c r="A276" s="48"/>
      <c r="B276" s="48"/>
      <c r="C276" s="48"/>
      <c r="D276" s="48"/>
      <c r="E276" s="48"/>
      <c r="F276" s="48"/>
      <c r="G276" s="48"/>
      <c r="H276" s="48"/>
      <c r="I276" s="2"/>
      <c r="J276" s="2"/>
      <c r="K276" s="2"/>
      <c r="L276" s="48"/>
      <c r="M276" s="48"/>
      <c r="N276" s="48"/>
      <c r="O276" s="48"/>
      <c r="P276" s="48"/>
      <c r="Q276" s="48"/>
      <c r="R276" s="48"/>
      <c r="S276" s="48"/>
      <c r="T276" s="48"/>
      <c r="U276" s="48"/>
    </row>
    <row r="277" spans="1:21" x14ac:dyDescent="0.2">
      <c r="A277" s="48"/>
      <c r="B277" s="48"/>
      <c r="C277" s="48"/>
      <c r="D277" s="48"/>
      <c r="E277" s="48"/>
      <c r="F277" s="48"/>
      <c r="G277" s="48"/>
      <c r="H277" s="48"/>
      <c r="I277" s="2"/>
      <c r="J277" s="2"/>
      <c r="K277" s="2"/>
      <c r="L277" s="48"/>
      <c r="M277" s="48"/>
      <c r="N277" s="48"/>
      <c r="O277" s="48"/>
      <c r="P277" s="48"/>
      <c r="Q277" s="48"/>
      <c r="R277" s="48"/>
      <c r="S277" s="48"/>
      <c r="T277" s="48"/>
      <c r="U277" s="48"/>
    </row>
    <row r="278" spans="1:21" x14ac:dyDescent="0.2">
      <c r="A278" s="48"/>
      <c r="B278" s="48"/>
      <c r="C278" s="48"/>
      <c r="D278" s="48"/>
      <c r="E278" s="48"/>
      <c r="F278" s="48"/>
      <c r="G278" s="48"/>
      <c r="H278" s="48"/>
      <c r="I278" s="2"/>
      <c r="J278" s="2"/>
      <c r="K278" s="2"/>
      <c r="L278" s="48"/>
      <c r="M278" s="48"/>
      <c r="N278" s="48"/>
      <c r="O278" s="48"/>
      <c r="P278" s="48"/>
      <c r="Q278" s="48"/>
      <c r="R278" s="48"/>
      <c r="S278" s="48"/>
      <c r="T278" s="48"/>
      <c r="U278" s="48"/>
    </row>
    <row r="279" spans="1:21" x14ac:dyDescent="0.2">
      <c r="A279" s="48"/>
      <c r="B279" s="48"/>
      <c r="C279" s="48"/>
      <c r="D279" s="48"/>
      <c r="E279" s="48"/>
      <c r="F279" s="48"/>
      <c r="G279" s="48"/>
      <c r="H279" s="48"/>
      <c r="I279" s="2"/>
      <c r="J279" s="2"/>
      <c r="K279" s="2"/>
      <c r="L279" s="48"/>
      <c r="M279" s="48"/>
      <c r="N279" s="48"/>
      <c r="O279" s="48"/>
      <c r="P279" s="48"/>
      <c r="Q279" s="48"/>
      <c r="R279" s="48"/>
      <c r="S279" s="48"/>
      <c r="T279" s="48"/>
      <c r="U279" s="48"/>
    </row>
    <row r="280" spans="1:21" x14ac:dyDescent="0.2">
      <c r="A280" s="48"/>
      <c r="B280" s="48"/>
      <c r="C280" s="48"/>
      <c r="D280" s="48"/>
      <c r="E280" s="48"/>
      <c r="F280" s="48"/>
      <c r="G280" s="48"/>
      <c r="H280" s="48"/>
      <c r="I280" s="2"/>
      <c r="J280" s="2"/>
      <c r="K280" s="2"/>
      <c r="L280" s="48"/>
      <c r="M280" s="48"/>
      <c r="N280" s="48"/>
      <c r="O280" s="48"/>
      <c r="P280" s="48"/>
      <c r="Q280" s="48"/>
      <c r="R280" s="48"/>
      <c r="S280" s="48"/>
      <c r="T280" s="48"/>
      <c r="U280" s="48"/>
    </row>
    <row r="281" spans="1:21" x14ac:dyDescent="0.2">
      <c r="A281" s="48"/>
      <c r="B281" s="48"/>
      <c r="C281" s="48"/>
      <c r="D281" s="48"/>
      <c r="E281" s="48"/>
      <c r="F281" s="48"/>
      <c r="G281" s="48"/>
      <c r="H281" s="48"/>
      <c r="I281" s="2"/>
      <c r="J281" s="2"/>
      <c r="K281" s="2"/>
      <c r="L281" s="48"/>
      <c r="M281" s="48"/>
      <c r="N281" s="48"/>
      <c r="O281" s="48"/>
      <c r="P281" s="48"/>
      <c r="Q281" s="48"/>
      <c r="R281" s="48"/>
      <c r="S281" s="48"/>
      <c r="T281" s="48"/>
      <c r="U281" s="48"/>
    </row>
    <row r="282" spans="1:21" x14ac:dyDescent="0.2">
      <c r="A282" s="48"/>
      <c r="B282" s="48"/>
      <c r="C282" s="48"/>
      <c r="D282" s="48"/>
      <c r="E282" s="48"/>
      <c r="F282" s="48"/>
      <c r="G282" s="48"/>
      <c r="H282" s="48"/>
      <c r="I282" s="2"/>
      <c r="J282" s="2"/>
      <c r="K282" s="2"/>
      <c r="L282" s="48"/>
      <c r="M282" s="48"/>
      <c r="N282" s="48"/>
      <c r="O282" s="48"/>
      <c r="P282" s="48"/>
      <c r="Q282" s="48"/>
      <c r="R282" s="48"/>
      <c r="S282" s="48"/>
      <c r="T282" s="48"/>
      <c r="U282" s="48"/>
    </row>
    <row r="283" spans="1:21" x14ac:dyDescent="0.2">
      <c r="A283" s="48"/>
      <c r="B283" s="48"/>
      <c r="C283" s="48"/>
      <c r="D283" s="48"/>
      <c r="E283" s="48"/>
      <c r="F283" s="48"/>
      <c r="G283" s="48"/>
      <c r="H283" s="48"/>
      <c r="I283" s="2"/>
      <c r="J283" s="2"/>
      <c r="K283" s="2"/>
      <c r="L283" s="48"/>
      <c r="M283" s="48"/>
      <c r="N283" s="48"/>
      <c r="O283" s="48"/>
      <c r="P283" s="48"/>
      <c r="Q283" s="48"/>
      <c r="R283" s="48"/>
      <c r="S283" s="48"/>
      <c r="T283" s="48"/>
      <c r="U283" s="48"/>
    </row>
    <row r="284" spans="1:21" x14ac:dyDescent="0.2">
      <c r="A284" s="48"/>
      <c r="B284" s="48"/>
      <c r="C284" s="48"/>
      <c r="D284" s="48"/>
      <c r="E284" s="48"/>
      <c r="F284" s="48"/>
      <c r="G284" s="48"/>
      <c r="H284" s="48"/>
      <c r="I284" s="2"/>
      <c r="J284" s="2"/>
      <c r="K284" s="2"/>
      <c r="L284" s="48"/>
      <c r="M284" s="48"/>
      <c r="N284" s="48"/>
      <c r="O284" s="48"/>
      <c r="P284" s="48"/>
      <c r="Q284" s="48"/>
      <c r="R284" s="48"/>
      <c r="S284" s="48"/>
      <c r="T284" s="48"/>
      <c r="U284" s="48"/>
    </row>
    <row r="285" spans="1:21" x14ac:dyDescent="0.2">
      <c r="A285" s="48"/>
      <c r="B285" s="48"/>
      <c r="C285" s="48"/>
      <c r="D285" s="48"/>
      <c r="E285" s="48"/>
      <c r="F285" s="48"/>
      <c r="G285" s="48"/>
      <c r="H285" s="48"/>
      <c r="I285" s="2"/>
      <c r="J285" s="2"/>
      <c r="K285" s="2"/>
      <c r="L285" s="48"/>
      <c r="M285" s="48"/>
      <c r="N285" s="48"/>
      <c r="O285" s="48"/>
      <c r="P285" s="48"/>
      <c r="Q285" s="48"/>
      <c r="R285" s="48"/>
      <c r="S285" s="48"/>
      <c r="T285" s="48"/>
      <c r="U285" s="48"/>
    </row>
    <row r="286" spans="1:21" x14ac:dyDescent="0.2">
      <c r="A286" s="48"/>
      <c r="B286" s="48"/>
      <c r="C286" s="48"/>
      <c r="D286" s="48"/>
      <c r="E286" s="48"/>
      <c r="F286" s="48"/>
      <c r="G286" s="48"/>
      <c r="H286" s="48"/>
      <c r="I286" s="2"/>
      <c r="J286" s="2"/>
      <c r="K286" s="2"/>
      <c r="L286" s="48"/>
      <c r="M286" s="48"/>
      <c r="N286" s="48"/>
      <c r="O286" s="48"/>
      <c r="P286" s="48"/>
      <c r="Q286" s="48"/>
      <c r="R286" s="48"/>
      <c r="S286" s="48"/>
      <c r="T286" s="48"/>
      <c r="U286" s="48"/>
    </row>
    <row r="287" spans="1:21" x14ac:dyDescent="0.2">
      <c r="A287" s="48"/>
      <c r="B287" s="48"/>
      <c r="C287" s="48"/>
      <c r="D287" s="48"/>
      <c r="E287" s="48"/>
      <c r="F287" s="48"/>
      <c r="G287" s="48"/>
      <c r="H287" s="48"/>
      <c r="I287" s="2"/>
      <c r="J287" s="2"/>
      <c r="K287" s="2"/>
      <c r="L287" s="48"/>
      <c r="M287" s="48"/>
      <c r="N287" s="48"/>
      <c r="O287" s="48"/>
      <c r="P287" s="48"/>
      <c r="Q287" s="48"/>
      <c r="R287" s="48"/>
      <c r="S287" s="48"/>
      <c r="T287" s="48"/>
      <c r="U287" s="48"/>
    </row>
    <row r="288" spans="1:21" x14ac:dyDescent="0.2">
      <c r="A288" s="48"/>
      <c r="B288" s="48"/>
      <c r="C288" s="48"/>
      <c r="D288" s="48"/>
      <c r="E288" s="48"/>
      <c r="F288" s="48"/>
      <c r="G288" s="48"/>
      <c r="H288" s="48"/>
      <c r="I288" s="2"/>
      <c r="J288" s="2"/>
      <c r="K288" s="2"/>
      <c r="L288" s="48"/>
      <c r="M288" s="48"/>
      <c r="N288" s="48"/>
      <c r="O288" s="48"/>
      <c r="P288" s="48"/>
      <c r="Q288" s="48"/>
      <c r="R288" s="48"/>
      <c r="S288" s="48"/>
      <c r="T288" s="48"/>
      <c r="U288" s="48"/>
    </row>
    <row r="289" spans="1:21" x14ac:dyDescent="0.2">
      <c r="A289" s="48"/>
      <c r="B289" s="48"/>
      <c r="C289" s="48"/>
      <c r="D289" s="48"/>
      <c r="E289" s="48"/>
      <c r="F289" s="48"/>
      <c r="G289" s="48"/>
      <c r="H289" s="48"/>
      <c r="I289" s="2"/>
      <c r="J289" s="2"/>
      <c r="K289" s="2"/>
      <c r="L289" s="48"/>
      <c r="M289" s="48"/>
      <c r="N289" s="48"/>
      <c r="O289" s="48"/>
      <c r="P289" s="48"/>
      <c r="Q289" s="48"/>
      <c r="R289" s="48"/>
      <c r="S289" s="48"/>
      <c r="T289" s="48"/>
      <c r="U289" s="48"/>
    </row>
    <row r="290" spans="1:21" x14ac:dyDescent="0.2">
      <c r="A290" s="48"/>
      <c r="B290" s="48"/>
      <c r="C290" s="48"/>
      <c r="D290" s="48"/>
      <c r="E290" s="48"/>
      <c r="F290" s="48"/>
      <c r="G290" s="48"/>
      <c r="H290" s="48"/>
      <c r="I290" s="2"/>
      <c r="J290" s="2"/>
      <c r="K290" s="2"/>
      <c r="L290" s="48"/>
      <c r="M290" s="48"/>
      <c r="N290" s="48"/>
      <c r="O290" s="48"/>
      <c r="P290" s="48"/>
      <c r="Q290" s="48"/>
      <c r="R290" s="48"/>
      <c r="S290" s="48"/>
      <c r="T290" s="48"/>
      <c r="U290" s="48"/>
    </row>
    <row r="291" spans="1:21" x14ac:dyDescent="0.2">
      <c r="A291" s="48"/>
      <c r="B291" s="48"/>
      <c r="C291" s="48"/>
      <c r="D291" s="48"/>
      <c r="E291" s="48"/>
      <c r="F291" s="48"/>
      <c r="G291" s="48"/>
      <c r="H291" s="48"/>
      <c r="I291" s="2"/>
      <c r="J291" s="2"/>
      <c r="K291" s="2"/>
      <c r="L291" s="48"/>
      <c r="M291" s="48"/>
      <c r="N291" s="48"/>
      <c r="O291" s="48"/>
      <c r="P291" s="48"/>
      <c r="Q291" s="48"/>
      <c r="R291" s="48"/>
      <c r="S291" s="48"/>
      <c r="T291" s="48"/>
      <c r="U291" s="48"/>
    </row>
    <row r="292" spans="1:21" x14ac:dyDescent="0.2">
      <c r="A292" s="48"/>
      <c r="B292" s="48"/>
      <c r="C292" s="48"/>
      <c r="D292" s="48"/>
      <c r="E292" s="48"/>
      <c r="F292" s="48"/>
      <c r="G292" s="48"/>
      <c r="H292" s="48"/>
      <c r="I292" s="2"/>
      <c r="J292" s="2"/>
      <c r="K292" s="2"/>
      <c r="L292" s="48"/>
      <c r="M292" s="48"/>
      <c r="N292" s="48"/>
      <c r="O292" s="48"/>
      <c r="P292" s="48"/>
      <c r="Q292" s="48"/>
      <c r="R292" s="48"/>
      <c r="S292" s="48"/>
      <c r="T292" s="48"/>
      <c r="U292" s="48"/>
    </row>
    <row r="293" spans="1:21" x14ac:dyDescent="0.2">
      <c r="A293" s="48"/>
      <c r="B293" s="48"/>
      <c r="C293" s="48"/>
      <c r="D293" s="48"/>
      <c r="E293" s="48"/>
      <c r="F293" s="48"/>
      <c r="G293" s="48"/>
      <c r="H293" s="48"/>
      <c r="I293" s="2"/>
      <c r="J293" s="2"/>
      <c r="K293" s="2"/>
      <c r="L293" s="48"/>
      <c r="M293" s="48"/>
      <c r="N293" s="48"/>
      <c r="O293" s="48"/>
      <c r="P293" s="48"/>
      <c r="Q293" s="48"/>
      <c r="R293" s="48"/>
      <c r="S293" s="48"/>
      <c r="T293" s="48"/>
      <c r="U293" s="48"/>
    </row>
    <row r="294" spans="1:21" x14ac:dyDescent="0.2">
      <c r="A294" s="48"/>
      <c r="B294" s="48"/>
      <c r="C294" s="48"/>
      <c r="D294" s="48"/>
      <c r="E294" s="48"/>
      <c r="F294" s="48"/>
      <c r="G294" s="48"/>
      <c r="H294" s="48"/>
      <c r="I294" s="2"/>
      <c r="J294" s="2"/>
      <c r="K294" s="2"/>
      <c r="L294" s="48"/>
      <c r="M294" s="48"/>
      <c r="N294" s="48"/>
      <c r="O294" s="48"/>
      <c r="P294" s="48"/>
      <c r="Q294" s="48"/>
      <c r="R294" s="48"/>
      <c r="S294" s="48"/>
      <c r="T294" s="48"/>
      <c r="U294" s="48"/>
    </row>
    <row r="295" spans="1:21" x14ac:dyDescent="0.2">
      <c r="A295" s="48"/>
      <c r="B295" s="48"/>
      <c r="C295" s="48"/>
      <c r="D295" s="48"/>
      <c r="E295" s="48"/>
      <c r="F295" s="48"/>
      <c r="G295" s="48"/>
      <c r="H295" s="48"/>
      <c r="I295" s="2"/>
      <c r="J295" s="2"/>
      <c r="K295" s="2"/>
      <c r="L295" s="48"/>
      <c r="M295" s="48"/>
      <c r="N295" s="48"/>
      <c r="O295" s="48"/>
      <c r="P295" s="48"/>
      <c r="Q295" s="48"/>
      <c r="R295" s="48"/>
      <c r="S295" s="48"/>
      <c r="T295" s="48"/>
      <c r="U295" s="48"/>
    </row>
    <row r="296" spans="1:21" x14ac:dyDescent="0.2">
      <c r="A296" s="48"/>
      <c r="B296" s="48"/>
      <c r="C296" s="48"/>
      <c r="D296" s="48"/>
      <c r="E296" s="48"/>
      <c r="F296" s="48"/>
      <c r="G296" s="48"/>
      <c r="H296" s="48"/>
      <c r="I296" s="2"/>
      <c r="J296" s="2"/>
      <c r="K296" s="2"/>
      <c r="L296" s="48"/>
      <c r="M296" s="48"/>
      <c r="N296" s="48"/>
      <c r="O296" s="48"/>
      <c r="P296" s="48"/>
      <c r="Q296" s="48"/>
      <c r="R296" s="48"/>
      <c r="S296" s="48"/>
      <c r="T296" s="48"/>
      <c r="U296" s="48"/>
    </row>
    <row r="297" spans="1:21" x14ac:dyDescent="0.2">
      <c r="A297" s="48"/>
      <c r="B297" s="48"/>
      <c r="C297" s="48"/>
      <c r="D297" s="48"/>
      <c r="E297" s="48"/>
      <c r="F297" s="48"/>
      <c r="G297" s="48"/>
      <c r="H297" s="48"/>
      <c r="I297" s="2"/>
      <c r="J297" s="2"/>
      <c r="K297" s="2"/>
      <c r="L297" s="48"/>
      <c r="M297" s="48"/>
      <c r="N297" s="48"/>
      <c r="O297" s="48"/>
      <c r="P297" s="48"/>
      <c r="Q297" s="48"/>
      <c r="R297" s="48"/>
      <c r="S297" s="48"/>
      <c r="T297" s="48"/>
      <c r="U297" s="48"/>
    </row>
    <row r="298" spans="1:21" x14ac:dyDescent="0.2">
      <c r="A298" s="48"/>
      <c r="B298" s="48"/>
      <c r="C298" s="48"/>
      <c r="D298" s="48"/>
      <c r="E298" s="48"/>
      <c r="F298" s="48"/>
      <c r="G298" s="48"/>
      <c r="H298" s="48"/>
      <c r="I298" s="2"/>
      <c r="J298" s="2"/>
      <c r="K298" s="2"/>
      <c r="L298" s="48"/>
      <c r="M298" s="48"/>
      <c r="N298" s="48"/>
      <c r="O298" s="48"/>
      <c r="P298" s="48"/>
      <c r="Q298" s="48"/>
      <c r="R298" s="48"/>
      <c r="S298" s="48"/>
      <c r="T298" s="48"/>
      <c r="U298" s="48"/>
    </row>
    <row r="299" spans="1:21" x14ac:dyDescent="0.2">
      <c r="A299" s="48"/>
      <c r="B299" s="48"/>
      <c r="C299" s="48"/>
      <c r="D299" s="48"/>
      <c r="E299" s="48"/>
      <c r="F299" s="48"/>
      <c r="G299" s="48"/>
      <c r="H299" s="48"/>
      <c r="I299" s="2"/>
      <c r="J299" s="2"/>
      <c r="K299" s="2"/>
      <c r="L299" s="48"/>
      <c r="M299" s="48"/>
      <c r="N299" s="48"/>
      <c r="O299" s="48"/>
      <c r="P299" s="48"/>
      <c r="Q299" s="48"/>
      <c r="R299" s="48"/>
      <c r="S299" s="48"/>
      <c r="T299" s="48"/>
      <c r="U299" s="48"/>
    </row>
    <row r="300" spans="1:21" x14ac:dyDescent="0.2">
      <c r="A300" s="48"/>
      <c r="B300" s="48"/>
      <c r="C300" s="48"/>
      <c r="D300" s="48"/>
      <c r="E300" s="48"/>
      <c r="F300" s="48"/>
      <c r="G300" s="48"/>
      <c r="H300" s="48"/>
      <c r="I300" s="2"/>
      <c r="J300" s="2"/>
      <c r="K300" s="2"/>
      <c r="L300" s="48"/>
      <c r="M300" s="48"/>
      <c r="N300" s="48"/>
      <c r="O300" s="48"/>
      <c r="P300" s="48"/>
      <c r="Q300" s="48"/>
      <c r="R300" s="48"/>
      <c r="S300" s="48"/>
      <c r="T300" s="48"/>
      <c r="U300" s="48"/>
    </row>
    <row r="301" spans="1:21" x14ac:dyDescent="0.2">
      <c r="A301" s="48"/>
      <c r="B301" s="48"/>
      <c r="C301" s="48"/>
      <c r="D301" s="48"/>
      <c r="E301" s="48"/>
      <c r="F301" s="48"/>
      <c r="G301" s="48"/>
      <c r="H301" s="48"/>
      <c r="I301" s="2"/>
      <c r="J301" s="2"/>
      <c r="K301" s="2"/>
      <c r="L301" s="48"/>
      <c r="M301" s="48"/>
      <c r="N301" s="48"/>
      <c r="O301" s="48"/>
      <c r="P301" s="48"/>
      <c r="Q301" s="48"/>
      <c r="R301" s="48"/>
      <c r="S301" s="48"/>
      <c r="T301" s="48"/>
      <c r="U301" s="48"/>
    </row>
    <row r="302" spans="1:21" x14ac:dyDescent="0.2">
      <c r="A302" s="48"/>
      <c r="B302" s="48"/>
      <c r="C302" s="48"/>
      <c r="D302" s="48"/>
      <c r="E302" s="48"/>
      <c r="F302" s="48"/>
      <c r="G302" s="48"/>
      <c r="H302" s="48"/>
      <c r="I302" s="2"/>
      <c r="J302" s="2"/>
      <c r="K302" s="2"/>
      <c r="L302" s="48"/>
      <c r="M302" s="48"/>
      <c r="N302" s="48"/>
      <c r="O302" s="48"/>
      <c r="P302" s="48"/>
      <c r="Q302" s="48"/>
      <c r="R302" s="48"/>
      <c r="S302" s="48"/>
      <c r="T302" s="48"/>
      <c r="U302" s="48"/>
    </row>
    <row r="303" spans="1:21" x14ac:dyDescent="0.2">
      <c r="A303" s="48"/>
      <c r="B303" s="48"/>
      <c r="C303" s="48"/>
      <c r="D303" s="48"/>
      <c r="E303" s="48"/>
      <c r="F303" s="48"/>
      <c r="G303" s="48"/>
      <c r="H303" s="48"/>
      <c r="I303" s="2"/>
      <c r="J303" s="2"/>
      <c r="K303" s="2"/>
      <c r="L303" s="48"/>
      <c r="M303" s="48"/>
      <c r="N303" s="48"/>
      <c r="O303" s="48"/>
      <c r="P303" s="48"/>
      <c r="Q303" s="48"/>
      <c r="R303" s="48"/>
      <c r="S303" s="48"/>
      <c r="T303" s="48"/>
      <c r="U303" s="48"/>
    </row>
    <row r="304" spans="1:21" x14ac:dyDescent="0.2">
      <c r="A304" s="48"/>
      <c r="B304" s="48"/>
      <c r="C304" s="48"/>
      <c r="D304" s="48"/>
      <c r="E304" s="48"/>
      <c r="F304" s="48"/>
      <c r="G304" s="48"/>
      <c r="H304" s="48"/>
      <c r="I304" s="2"/>
      <c r="J304" s="2"/>
      <c r="K304" s="2"/>
      <c r="L304" s="48"/>
      <c r="M304" s="48"/>
      <c r="N304" s="48"/>
      <c r="O304" s="48"/>
      <c r="P304" s="48"/>
      <c r="Q304" s="48"/>
      <c r="R304" s="48"/>
      <c r="S304" s="48"/>
      <c r="T304" s="48"/>
      <c r="U304" s="48"/>
    </row>
    <row r="305" spans="1:21" x14ac:dyDescent="0.2">
      <c r="A305" s="48"/>
      <c r="B305" s="48"/>
      <c r="C305" s="48"/>
      <c r="D305" s="48"/>
      <c r="E305" s="48"/>
      <c r="F305" s="48"/>
      <c r="G305" s="48"/>
      <c r="H305" s="48"/>
      <c r="I305" s="2"/>
      <c r="J305" s="2"/>
      <c r="K305" s="2"/>
      <c r="L305" s="48"/>
      <c r="M305" s="48"/>
      <c r="N305" s="48"/>
      <c r="O305" s="48"/>
      <c r="P305" s="48"/>
      <c r="Q305" s="48"/>
      <c r="R305" s="48"/>
      <c r="S305" s="48"/>
      <c r="T305" s="48"/>
      <c r="U305" s="48"/>
    </row>
    <row r="306" spans="1:21" x14ac:dyDescent="0.2">
      <c r="A306" s="48"/>
      <c r="B306" s="48"/>
      <c r="C306" s="48"/>
      <c r="D306" s="48"/>
      <c r="E306" s="48"/>
      <c r="F306" s="48"/>
      <c r="G306" s="48"/>
      <c r="H306" s="48"/>
      <c r="I306" s="2"/>
      <c r="J306" s="2"/>
      <c r="K306" s="2"/>
      <c r="L306" s="48"/>
      <c r="M306" s="48"/>
      <c r="N306" s="48"/>
      <c r="O306" s="48"/>
      <c r="P306" s="48"/>
      <c r="Q306" s="48"/>
      <c r="R306" s="48"/>
      <c r="S306" s="48"/>
      <c r="T306" s="48"/>
      <c r="U306" s="48"/>
    </row>
    <row r="307" spans="1:21" x14ac:dyDescent="0.2">
      <c r="A307" s="48"/>
      <c r="B307" s="48"/>
      <c r="C307" s="48"/>
      <c r="D307" s="48"/>
      <c r="E307" s="48"/>
      <c r="F307" s="48"/>
      <c r="G307" s="48"/>
      <c r="H307" s="48"/>
      <c r="I307" s="2"/>
      <c r="J307" s="2"/>
      <c r="K307" s="2"/>
      <c r="L307" s="48"/>
      <c r="M307" s="48"/>
      <c r="N307" s="48"/>
      <c r="O307" s="48"/>
      <c r="P307" s="48"/>
      <c r="Q307" s="48"/>
      <c r="R307" s="48"/>
      <c r="S307" s="48"/>
      <c r="T307" s="48"/>
      <c r="U307" s="48"/>
    </row>
    <row r="308" spans="1:21" x14ac:dyDescent="0.2">
      <c r="A308" s="48"/>
      <c r="B308" s="48"/>
      <c r="C308" s="48"/>
      <c r="D308" s="48"/>
      <c r="E308" s="48"/>
      <c r="F308" s="48"/>
      <c r="G308" s="48"/>
      <c r="H308" s="48"/>
      <c r="I308" s="2"/>
      <c r="J308" s="2"/>
      <c r="K308" s="2"/>
      <c r="L308" s="48"/>
      <c r="M308" s="48"/>
      <c r="N308" s="48"/>
      <c r="O308" s="48"/>
      <c r="P308" s="48"/>
      <c r="Q308" s="48"/>
      <c r="R308" s="48"/>
      <c r="S308" s="48"/>
      <c r="T308" s="48"/>
      <c r="U308" s="48"/>
    </row>
    <row r="309" spans="1:21" x14ac:dyDescent="0.2">
      <c r="A309" s="48"/>
      <c r="B309" s="48"/>
      <c r="C309" s="48"/>
      <c r="D309" s="48"/>
      <c r="E309" s="48"/>
      <c r="F309" s="48"/>
      <c r="G309" s="48"/>
      <c r="H309" s="48"/>
      <c r="I309" s="2"/>
      <c r="J309" s="2"/>
      <c r="K309" s="2"/>
      <c r="L309" s="48"/>
      <c r="M309" s="48"/>
      <c r="N309" s="48"/>
      <c r="O309" s="48"/>
      <c r="P309" s="48"/>
      <c r="Q309" s="48"/>
      <c r="R309" s="48"/>
      <c r="S309" s="48"/>
      <c r="T309" s="48"/>
      <c r="U309" s="48"/>
    </row>
    <row r="310" spans="1:21" x14ac:dyDescent="0.2">
      <c r="A310" s="48"/>
      <c r="B310" s="48"/>
      <c r="C310" s="48"/>
      <c r="D310" s="48"/>
      <c r="E310" s="48"/>
      <c r="F310" s="48"/>
      <c r="G310" s="48"/>
      <c r="H310" s="48"/>
      <c r="I310" s="2"/>
      <c r="J310" s="2"/>
      <c r="K310" s="2"/>
      <c r="L310" s="48"/>
      <c r="M310" s="48"/>
      <c r="N310" s="48"/>
      <c r="O310" s="48"/>
      <c r="P310" s="48"/>
      <c r="Q310" s="48"/>
      <c r="R310" s="48"/>
      <c r="S310" s="48"/>
      <c r="T310" s="48"/>
      <c r="U310" s="48"/>
    </row>
    <row r="311" spans="1:21" x14ac:dyDescent="0.2">
      <c r="A311" s="48"/>
      <c r="B311" s="48"/>
      <c r="C311" s="48"/>
      <c r="D311" s="48"/>
      <c r="E311" s="48"/>
      <c r="F311" s="48"/>
      <c r="G311" s="48"/>
      <c r="H311" s="48"/>
      <c r="I311" s="2"/>
      <c r="J311" s="2"/>
      <c r="K311" s="2"/>
      <c r="L311" s="48"/>
      <c r="M311" s="48"/>
      <c r="N311" s="48"/>
      <c r="O311" s="48"/>
      <c r="P311" s="48"/>
      <c r="Q311" s="48"/>
      <c r="R311" s="48"/>
      <c r="S311" s="48"/>
      <c r="T311" s="48"/>
      <c r="U311" s="48"/>
    </row>
    <row r="312" spans="1:21" x14ac:dyDescent="0.2">
      <c r="A312" s="48"/>
      <c r="B312" s="48"/>
      <c r="C312" s="48"/>
      <c r="D312" s="48"/>
      <c r="E312" s="48"/>
      <c r="F312" s="48"/>
      <c r="G312" s="48"/>
      <c r="H312" s="48"/>
      <c r="I312" s="2"/>
      <c r="J312" s="2"/>
      <c r="K312" s="2"/>
      <c r="L312" s="48"/>
      <c r="M312" s="48"/>
      <c r="N312" s="48"/>
      <c r="O312" s="48"/>
      <c r="P312" s="48"/>
      <c r="Q312" s="48"/>
      <c r="R312" s="48"/>
      <c r="S312" s="48"/>
      <c r="T312" s="48"/>
      <c r="U312" s="48"/>
    </row>
    <row r="313" spans="1:21" x14ac:dyDescent="0.2">
      <c r="A313" s="48"/>
      <c r="B313" s="48"/>
      <c r="C313" s="48"/>
      <c r="D313" s="48"/>
      <c r="E313" s="48"/>
      <c r="F313" s="48"/>
      <c r="G313" s="48"/>
      <c r="H313" s="48"/>
      <c r="I313" s="2"/>
      <c r="J313" s="2"/>
      <c r="K313" s="2"/>
      <c r="L313" s="48"/>
      <c r="M313" s="48"/>
      <c r="N313" s="48"/>
      <c r="O313" s="48"/>
      <c r="P313" s="48"/>
      <c r="Q313" s="48"/>
      <c r="R313" s="48"/>
      <c r="S313" s="48"/>
      <c r="T313" s="48"/>
      <c r="U313" s="48"/>
    </row>
    <row r="314" spans="1:21" x14ac:dyDescent="0.2">
      <c r="A314" s="48"/>
      <c r="B314" s="48"/>
      <c r="C314" s="48"/>
      <c r="D314" s="48"/>
      <c r="E314" s="48"/>
      <c r="F314" s="48"/>
      <c r="G314" s="48"/>
      <c r="H314" s="48"/>
      <c r="I314" s="2"/>
      <c r="J314" s="2"/>
      <c r="K314" s="2"/>
      <c r="L314" s="48"/>
      <c r="M314" s="48"/>
      <c r="N314" s="48"/>
      <c r="O314" s="48"/>
      <c r="P314" s="48"/>
      <c r="Q314" s="48"/>
      <c r="R314" s="48"/>
      <c r="S314" s="48"/>
      <c r="T314" s="48"/>
      <c r="U314" s="48"/>
    </row>
    <row r="315" spans="1:21" x14ac:dyDescent="0.2">
      <c r="A315" s="48"/>
      <c r="B315" s="48"/>
      <c r="C315" s="48"/>
      <c r="D315" s="48"/>
      <c r="E315" s="48"/>
      <c r="F315" s="48"/>
      <c r="G315" s="48"/>
      <c r="H315" s="48"/>
      <c r="I315" s="2"/>
      <c r="J315" s="2"/>
      <c r="K315" s="2"/>
      <c r="L315" s="48"/>
      <c r="M315" s="48"/>
      <c r="N315" s="48"/>
      <c r="O315" s="48"/>
      <c r="P315" s="48"/>
      <c r="Q315" s="48"/>
      <c r="R315" s="48"/>
      <c r="S315" s="48"/>
      <c r="T315" s="48"/>
      <c r="U315" s="48"/>
    </row>
    <row r="316" spans="1:21" x14ac:dyDescent="0.2">
      <c r="A316" s="48"/>
      <c r="B316" s="48"/>
      <c r="C316" s="48"/>
      <c r="D316" s="48"/>
      <c r="E316" s="48"/>
      <c r="F316" s="48"/>
      <c r="G316" s="48"/>
      <c r="H316" s="48"/>
      <c r="I316" s="2"/>
      <c r="J316" s="2"/>
      <c r="K316" s="2"/>
      <c r="L316" s="48"/>
      <c r="M316" s="48"/>
      <c r="N316" s="48"/>
      <c r="O316" s="48"/>
      <c r="P316" s="48"/>
      <c r="Q316" s="48"/>
      <c r="R316" s="48"/>
      <c r="S316" s="48"/>
      <c r="T316" s="48"/>
      <c r="U316" s="48"/>
    </row>
    <row r="317" spans="1:21" x14ac:dyDescent="0.2">
      <c r="A317" s="48"/>
      <c r="B317" s="48"/>
      <c r="C317" s="48"/>
      <c r="D317" s="48"/>
      <c r="E317" s="48"/>
      <c r="F317" s="48"/>
      <c r="G317" s="48"/>
      <c r="H317" s="48"/>
      <c r="I317" s="2"/>
      <c r="J317" s="2"/>
      <c r="K317" s="2"/>
      <c r="L317" s="48"/>
      <c r="M317" s="48"/>
      <c r="N317" s="48"/>
      <c r="O317" s="48"/>
      <c r="P317" s="48"/>
      <c r="Q317" s="48"/>
      <c r="R317" s="48"/>
      <c r="S317" s="48"/>
      <c r="T317" s="48"/>
      <c r="U317" s="48"/>
    </row>
    <row r="318" spans="1:21" x14ac:dyDescent="0.2">
      <c r="A318" s="48"/>
      <c r="B318" s="48"/>
      <c r="C318" s="48"/>
      <c r="D318" s="48"/>
      <c r="E318" s="48"/>
      <c r="F318" s="48"/>
      <c r="G318" s="48"/>
      <c r="H318" s="48"/>
      <c r="I318" s="2"/>
      <c r="J318" s="2"/>
      <c r="K318" s="2"/>
      <c r="L318" s="48"/>
      <c r="M318" s="48"/>
      <c r="N318" s="48"/>
      <c r="O318" s="48"/>
      <c r="P318" s="48"/>
      <c r="Q318" s="48"/>
      <c r="R318" s="48"/>
      <c r="S318" s="48"/>
      <c r="T318" s="48"/>
      <c r="U318" s="48"/>
    </row>
    <row r="319" spans="1:21" x14ac:dyDescent="0.2">
      <c r="A319" s="48"/>
      <c r="B319" s="48"/>
      <c r="C319" s="48"/>
      <c r="D319" s="48"/>
      <c r="E319" s="48"/>
      <c r="F319" s="48"/>
      <c r="G319" s="48"/>
      <c r="H319" s="48"/>
      <c r="I319" s="2"/>
      <c r="J319" s="2"/>
      <c r="K319" s="2"/>
      <c r="L319" s="48"/>
      <c r="M319" s="48"/>
      <c r="N319" s="48"/>
      <c r="O319" s="48"/>
      <c r="P319" s="48"/>
      <c r="Q319" s="48"/>
      <c r="R319" s="48"/>
      <c r="S319" s="48"/>
      <c r="T319" s="48"/>
      <c r="U319" s="48"/>
    </row>
    <row r="320" spans="1:21" x14ac:dyDescent="0.2">
      <c r="A320" s="48"/>
      <c r="B320" s="48"/>
      <c r="C320" s="48"/>
      <c r="D320" s="48"/>
      <c r="E320" s="48"/>
      <c r="F320" s="48"/>
      <c r="G320" s="48"/>
      <c r="H320" s="48"/>
      <c r="I320" s="2"/>
      <c r="J320" s="2"/>
      <c r="K320" s="2"/>
      <c r="L320" s="48"/>
      <c r="M320" s="48"/>
      <c r="N320" s="48"/>
      <c r="O320" s="48"/>
      <c r="P320" s="48"/>
      <c r="Q320" s="48"/>
      <c r="R320" s="48"/>
      <c r="S320" s="48"/>
      <c r="T320" s="48"/>
      <c r="U320" s="48"/>
    </row>
    <row r="321" spans="1:21" x14ac:dyDescent="0.2">
      <c r="A321" s="48"/>
      <c r="B321" s="48"/>
      <c r="C321" s="48"/>
      <c r="D321" s="48"/>
      <c r="E321" s="48"/>
      <c r="F321" s="48"/>
      <c r="G321" s="48"/>
      <c r="H321" s="48"/>
      <c r="I321" s="2"/>
      <c r="J321" s="2"/>
      <c r="K321" s="2"/>
      <c r="L321" s="48"/>
      <c r="M321" s="48"/>
      <c r="N321" s="48"/>
      <c r="O321" s="48"/>
      <c r="P321" s="48"/>
      <c r="Q321" s="48"/>
      <c r="R321" s="48"/>
      <c r="S321" s="48"/>
      <c r="T321" s="48"/>
      <c r="U321" s="48"/>
    </row>
    <row r="322" spans="1:21" x14ac:dyDescent="0.2">
      <c r="A322" s="48"/>
      <c r="B322" s="48"/>
      <c r="C322" s="48"/>
      <c r="D322" s="48"/>
      <c r="E322" s="48"/>
      <c r="F322" s="48"/>
      <c r="G322" s="48"/>
      <c r="H322" s="48"/>
      <c r="I322" s="2"/>
      <c r="J322" s="2"/>
      <c r="K322" s="2"/>
      <c r="L322" s="48"/>
      <c r="M322" s="48"/>
      <c r="N322" s="48"/>
      <c r="O322" s="48"/>
      <c r="P322" s="48"/>
      <c r="Q322" s="48"/>
      <c r="R322" s="48"/>
      <c r="S322" s="48"/>
      <c r="T322" s="48"/>
      <c r="U322" s="48"/>
    </row>
    <row r="323" spans="1:21" x14ac:dyDescent="0.2">
      <c r="A323" s="48"/>
      <c r="B323" s="48"/>
      <c r="C323" s="48"/>
      <c r="D323" s="48"/>
      <c r="E323" s="48"/>
      <c r="F323" s="48"/>
      <c r="G323" s="48"/>
      <c r="H323" s="48"/>
      <c r="I323" s="2"/>
      <c r="J323" s="2"/>
      <c r="K323" s="2"/>
      <c r="L323" s="48"/>
      <c r="M323" s="48"/>
      <c r="N323" s="48"/>
      <c r="O323" s="48"/>
      <c r="P323" s="48"/>
      <c r="Q323" s="48"/>
      <c r="R323" s="48"/>
      <c r="S323" s="48"/>
      <c r="T323" s="48"/>
      <c r="U323" s="48"/>
    </row>
    <row r="324" spans="1:21" x14ac:dyDescent="0.2">
      <c r="A324" s="48"/>
      <c r="B324" s="48"/>
      <c r="C324" s="48"/>
      <c r="D324" s="48"/>
      <c r="E324" s="48"/>
      <c r="F324" s="48"/>
      <c r="G324" s="48"/>
      <c r="H324" s="48"/>
      <c r="I324" s="2"/>
      <c r="J324" s="2"/>
      <c r="K324" s="2"/>
      <c r="L324" s="48"/>
      <c r="M324" s="48"/>
      <c r="N324" s="48"/>
      <c r="O324" s="48"/>
      <c r="P324" s="48"/>
      <c r="Q324" s="48"/>
      <c r="R324" s="48"/>
      <c r="S324" s="48"/>
      <c r="T324" s="48"/>
      <c r="U324" s="48"/>
    </row>
    <row r="325" spans="1:21" x14ac:dyDescent="0.2">
      <c r="A325" s="48"/>
      <c r="B325" s="48"/>
      <c r="C325" s="48"/>
      <c r="D325" s="48"/>
      <c r="E325" s="48"/>
      <c r="F325" s="48"/>
      <c r="G325" s="48"/>
      <c r="H325" s="48"/>
      <c r="I325" s="2"/>
      <c r="J325" s="2"/>
      <c r="K325" s="2"/>
      <c r="L325" s="48"/>
      <c r="M325" s="48"/>
      <c r="N325" s="48"/>
      <c r="O325" s="48"/>
      <c r="P325" s="48"/>
      <c r="Q325" s="48"/>
      <c r="R325" s="48"/>
      <c r="S325" s="48"/>
      <c r="T325" s="48"/>
      <c r="U325" s="48"/>
    </row>
    <row r="326" spans="1:21" x14ac:dyDescent="0.2">
      <c r="A326" s="48"/>
      <c r="B326" s="48"/>
      <c r="C326" s="48"/>
      <c r="D326" s="48"/>
      <c r="E326" s="48"/>
      <c r="F326" s="48"/>
      <c r="G326" s="48"/>
      <c r="H326" s="48"/>
      <c r="I326" s="2"/>
      <c r="J326" s="2"/>
      <c r="K326" s="2"/>
      <c r="L326" s="48"/>
      <c r="M326" s="48"/>
      <c r="N326" s="48"/>
      <c r="O326" s="48"/>
      <c r="P326" s="48"/>
      <c r="Q326" s="48"/>
      <c r="R326" s="48"/>
      <c r="S326" s="48"/>
      <c r="T326" s="48"/>
      <c r="U326" s="48"/>
    </row>
    <row r="327" spans="1:21" x14ac:dyDescent="0.2">
      <c r="A327" s="48"/>
      <c r="B327" s="48"/>
      <c r="C327" s="48"/>
      <c r="D327" s="48"/>
      <c r="E327" s="48"/>
      <c r="F327" s="48"/>
      <c r="G327" s="48"/>
      <c r="H327" s="48"/>
      <c r="I327" s="2"/>
      <c r="J327" s="2"/>
      <c r="K327" s="2"/>
      <c r="L327" s="48"/>
      <c r="M327" s="48"/>
      <c r="N327" s="48"/>
      <c r="O327" s="48"/>
      <c r="P327" s="48"/>
      <c r="Q327" s="48"/>
      <c r="R327" s="48"/>
      <c r="S327" s="48"/>
      <c r="T327" s="48"/>
      <c r="U327" s="48"/>
    </row>
    <row r="328" spans="1:21" x14ac:dyDescent="0.2">
      <c r="A328" s="48"/>
      <c r="B328" s="48"/>
      <c r="C328" s="48"/>
      <c r="D328" s="48"/>
      <c r="E328" s="48"/>
      <c r="F328" s="48"/>
      <c r="G328" s="48"/>
      <c r="H328" s="48"/>
      <c r="I328" s="2"/>
      <c r="J328" s="2"/>
      <c r="K328" s="2"/>
      <c r="L328" s="48"/>
      <c r="M328" s="48"/>
      <c r="N328" s="48"/>
      <c r="O328" s="48"/>
      <c r="P328" s="48"/>
      <c r="Q328" s="48"/>
      <c r="R328" s="48"/>
      <c r="S328" s="48"/>
      <c r="T328" s="48"/>
      <c r="U328" s="48"/>
    </row>
    <row r="329" spans="1:21" x14ac:dyDescent="0.2">
      <c r="A329" s="48"/>
      <c r="B329" s="48"/>
      <c r="C329" s="48"/>
      <c r="D329" s="48"/>
      <c r="E329" s="48"/>
      <c r="F329" s="48"/>
      <c r="G329" s="48"/>
      <c r="H329" s="48"/>
      <c r="I329" s="2"/>
      <c r="J329" s="2"/>
      <c r="K329" s="2"/>
      <c r="L329" s="48"/>
      <c r="M329" s="48"/>
      <c r="N329" s="48"/>
      <c r="O329" s="48"/>
      <c r="P329" s="48"/>
      <c r="Q329" s="48"/>
      <c r="R329" s="48"/>
      <c r="S329" s="48"/>
      <c r="T329" s="48"/>
      <c r="U329" s="48"/>
    </row>
    <row r="330" spans="1:21" x14ac:dyDescent="0.2">
      <c r="A330" s="48"/>
      <c r="B330" s="48"/>
      <c r="C330" s="48"/>
      <c r="D330" s="48"/>
      <c r="E330" s="48"/>
      <c r="F330" s="48"/>
      <c r="G330" s="48"/>
      <c r="H330" s="48"/>
      <c r="I330" s="2"/>
      <c r="J330" s="2"/>
      <c r="K330" s="2"/>
      <c r="L330" s="48"/>
      <c r="M330" s="48"/>
      <c r="N330" s="48"/>
      <c r="O330" s="48"/>
      <c r="P330" s="48"/>
      <c r="Q330" s="48"/>
      <c r="R330" s="48"/>
      <c r="S330" s="48"/>
      <c r="T330" s="48"/>
      <c r="U330" s="48"/>
    </row>
    <row r="331" spans="1:21" x14ac:dyDescent="0.2">
      <c r="A331" s="48"/>
      <c r="B331" s="48"/>
      <c r="C331" s="48"/>
      <c r="D331" s="48"/>
      <c r="E331" s="48"/>
      <c r="F331" s="48"/>
      <c r="G331" s="48"/>
      <c r="H331" s="48"/>
      <c r="I331" s="2"/>
      <c r="J331" s="2"/>
      <c r="K331" s="2"/>
      <c r="L331" s="48"/>
      <c r="M331" s="48"/>
      <c r="N331" s="48"/>
      <c r="O331" s="48"/>
      <c r="P331" s="48"/>
      <c r="Q331" s="48"/>
      <c r="R331" s="48"/>
      <c r="S331" s="48"/>
      <c r="T331" s="48"/>
      <c r="U331" s="48"/>
    </row>
    <row r="332" spans="1:21" x14ac:dyDescent="0.2">
      <c r="A332" s="48"/>
      <c r="B332" s="48"/>
      <c r="C332" s="48"/>
      <c r="D332" s="48"/>
      <c r="E332" s="48"/>
      <c r="F332" s="48"/>
      <c r="G332" s="48"/>
      <c r="H332" s="48"/>
      <c r="I332" s="2"/>
      <c r="J332" s="2"/>
      <c r="K332" s="2"/>
      <c r="L332" s="48"/>
      <c r="M332" s="48"/>
      <c r="N332" s="48"/>
      <c r="O332" s="48"/>
      <c r="P332" s="48"/>
      <c r="Q332" s="48"/>
      <c r="R332" s="48"/>
      <c r="S332" s="48"/>
      <c r="T332" s="48"/>
      <c r="U332" s="48"/>
    </row>
    <row r="333" spans="1:21" x14ac:dyDescent="0.2">
      <c r="A333" s="48"/>
      <c r="B333" s="48"/>
      <c r="C333" s="48"/>
      <c r="D333" s="48"/>
      <c r="E333" s="48"/>
      <c r="F333" s="48"/>
      <c r="G333" s="48"/>
      <c r="H333" s="48"/>
      <c r="I333" s="2"/>
      <c r="J333" s="2"/>
      <c r="K333" s="2"/>
      <c r="L333" s="48"/>
      <c r="M333" s="48"/>
      <c r="N333" s="48"/>
      <c r="O333" s="48"/>
      <c r="P333" s="48"/>
      <c r="Q333" s="48"/>
      <c r="R333" s="48"/>
      <c r="S333" s="48"/>
      <c r="T333" s="48"/>
      <c r="U333" s="48"/>
    </row>
    <row r="334" spans="1:21" x14ac:dyDescent="0.2">
      <c r="A334" s="48"/>
      <c r="B334" s="48"/>
      <c r="C334" s="48"/>
      <c r="D334" s="48"/>
      <c r="E334" s="48"/>
      <c r="F334" s="48"/>
      <c r="G334" s="48"/>
      <c r="H334" s="48"/>
      <c r="I334" s="2"/>
      <c r="J334" s="2"/>
      <c r="K334" s="2"/>
      <c r="L334" s="48"/>
      <c r="M334" s="48"/>
      <c r="N334" s="48"/>
      <c r="O334" s="48"/>
      <c r="P334" s="48"/>
      <c r="Q334" s="48"/>
      <c r="R334" s="48"/>
      <c r="S334" s="48"/>
      <c r="T334" s="48"/>
      <c r="U334" s="48"/>
    </row>
    <row r="335" spans="1:21" x14ac:dyDescent="0.2">
      <c r="A335" s="48"/>
      <c r="B335" s="48"/>
      <c r="C335" s="48"/>
      <c r="D335" s="48"/>
      <c r="E335" s="48"/>
      <c r="F335" s="48"/>
      <c r="G335" s="48"/>
      <c r="H335" s="48"/>
      <c r="I335" s="2"/>
      <c r="J335" s="2"/>
      <c r="K335" s="2"/>
      <c r="L335" s="48"/>
      <c r="M335" s="48"/>
      <c r="N335" s="48"/>
      <c r="O335" s="48"/>
      <c r="P335" s="48"/>
      <c r="Q335" s="48"/>
      <c r="R335" s="48"/>
      <c r="S335" s="48"/>
      <c r="T335" s="48"/>
      <c r="U335" s="48"/>
    </row>
    <row r="336" spans="1:21" x14ac:dyDescent="0.2">
      <c r="A336" s="48"/>
      <c r="B336" s="48"/>
      <c r="C336" s="48"/>
      <c r="D336" s="48"/>
      <c r="E336" s="48"/>
      <c r="F336" s="48"/>
      <c r="G336" s="48"/>
      <c r="H336" s="48"/>
      <c r="I336" s="2"/>
      <c r="J336" s="2"/>
      <c r="K336" s="2"/>
      <c r="L336" s="48"/>
      <c r="M336" s="48"/>
      <c r="N336" s="48"/>
      <c r="O336" s="48"/>
      <c r="P336" s="48"/>
      <c r="Q336" s="48"/>
      <c r="R336" s="48"/>
      <c r="S336" s="48"/>
      <c r="T336" s="48"/>
      <c r="U336" s="48"/>
    </row>
    <row r="337" spans="1:21" x14ac:dyDescent="0.2">
      <c r="A337" s="48"/>
      <c r="B337" s="48"/>
      <c r="C337" s="48"/>
      <c r="D337" s="48"/>
      <c r="E337" s="48"/>
      <c r="F337" s="48"/>
      <c r="G337" s="48"/>
      <c r="H337" s="48"/>
      <c r="I337" s="2"/>
      <c r="J337" s="2"/>
      <c r="K337" s="2"/>
      <c r="L337" s="48"/>
      <c r="M337" s="48"/>
      <c r="N337" s="48"/>
      <c r="O337" s="48"/>
      <c r="P337" s="48"/>
      <c r="Q337" s="48"/>
      <c r="R337" s="48"/>
      <c r="S337" s="48"/>
      <c r="T337" s="48"/>
      <c r="U337" s="48"/>
    </row>
    <row r="338" spans="1:21" x14ac:dyDescent="0.2">
      <c r="A338" s="48"/>
      <c r="B338" s="48"/>
      <c r="C338" s="48"/>
      <c r="D338" s="48"/>
      <c r="E338" s="48"/>
      <c r="F338" s="48"/>
      <c r="G338" s="48"/>
      <c r="H338" s="48"/>
      <c r="I338" s="2"/>
      <c r="J338" s="2"/>
      <c r="K338" s="2"/>
      <c r="L338" s="48"/>
      <c r="M338" s="48"/>
      <c r="N338" s="48"/>
      <c r="O338" s="48"/>
      <c r="P338" s="48"/>
      <c r="Q338" s="48"/>
      <c r="R338" s="48"/>
      <c r="S338" s="48"/>
      <c r="T338" s="48"/>
      <c r="U338" s="48"/>
    </row>
    <row r="339" spans="1:21" x14ac:dyDescent="0.2">
      <c r="A339" s="48"/>
      <c r="B339" s="48"/>
      <c r="C339" s="48"/>
      <c r="D339" s="48"/>
      <c r="E339" s="48"/>
      <c r="F339" s="48"/>
      <c r="G339" s="48"/>
      <c r="H339" s="48"/>
      <c r="I339" s="2"/>
      <c r="J339" s="2"/>
      <c r="K339" s="2"/>
      <c r="L339" s="48"/>
      <c r="M339" s="48"/>
      <c r="N339" s="48"/>
      <c r="O339" s="48"/>
      <c r="P339" s="48"/>
      <c r="Q339" s="48"/>
      <c r="R339" s="48"/>
      <c r="S339" s="48"/>
      <c r="T339" s="48"/>
      <c r="U339" s="48"/>
    </row>
    <row r="340" spans="1:21" x14ac:dyDescent="0.2">
      <c r="A340" s="48"/>
      <c r="B340" s="48"/>
      <c r="C340" s="48"/>
      <c r="D340" s="48"/>
      <c r="E340" s="48"/>
      <c r="F340" s="48"/>
      <c r="G340" s="48"/>
      <c r="H340" s="48"/>
      <c r="I340" s="2"/>
      <c r="J340" s="2"/>
      <c r="K340" s="2"/>
      <c r="L340" s="48"/>
      <c r="M340" s="48"/>
      <c r="N340" s="48"/>
      <c r="O340" s="48"/>
      <c r="P340" s="48"/>
      <c r="Q340" s="48"/>
      <c r="R340" s="48"/>
      <c r="S340" s="48"/>
      <c r="T340" s="48"/>
      <c r="U340" s="48"/>
    </row>
    <row r="341" spans="1:21" x14ac:dyDescent="0.2">
      <c r="A341" s="48"/>
      <c r="B341" s="48"/>
      <c r="C341" s="48"/>
      <c r="D341" s="48"/>
      <c r="E341" s="48"/>
      <c r="F341" s="48"/>
      <c r="G341" s="48"/>
      <c r="H341" s="48"/>
      <c r="I341" s="2"/>
      <c r="J341" s="2"/>
      <c r="K341" s="2"/>
      <c r="L341" s="48"/>
      <c r="M341" s="48"/>
      <c r="N341" s="48"/>
      <c r="O341" s="48"/>
      <c r="P341" s="48"/>
      <c r="Q341" s="48"/>
      <c r="R341" s="48"/>
      <c r="S341" s="48"/>
      <c r="T341" s="48"/>
      <c r="U341" s="48"/>
    </row>
    <row r="342" spans="1:21" x14ac:dyDescent="0.2">
      <c r="A342" s="48"/>
      <c r="B342" s="48"/>
      <c r="C342" s="48"/>
      <c r="D342" s="48"/>
      <c r="E342" s="48"/>
      <c r="F342" s="48"/>
      <c r="G342" s="48"/>
      <c r="H342" s="48"/>
      <c r="I342" s="2"/>
      <c r="J342" s="2"/>
      <c r="K342" s="2"/>
      <c r="L342" s="48"/>
      <c r="M342" s="48"/>
      <c r="N342" s="48"/>
      <c r="O342" s="48"/>
      <c r="P342" s="48"/>
      <c r="Q342" s="48"/>
      <c r="R342" s="48"/>
      <c r="S342" s="48"/>
      <c r="T342" s="48"/>
      <c r="U342" s="48"/>
    </row>
    <row r="343" spans="1:21" x14ac:dyDescent="0.2">
      <c r="A343" s="48"/>
      <c r="B343" s="48"/>
      <c r="C343" s="48"/>
      <c r="D343" s="48"/>
      <c r="E343" s="48"/>
      <c r="F343" s="48"/>
      <c r="G343" s="48"/>
      <c r="H343" s="48"/>
      <c r="I343" s="2"/>
      <c r="J343" s="2"/>
      <c r="K343" s="2"/>
      <c r="L343" s="48"/>
      <c r="M343" s="48"/>
      <c r="N343" s="48"/>
      <c r="O343" s="48"/>
      <c r="P343" s="48"/>
      <c r="Q343" s="48"/>
      <c r="R343" s="48"/>
      <c r="S343" s="48"/>
      <c r="T343" s="48"/>
      <c r="U343" s="48"/>
    </row>
    <row r="344" spans="1:21" x14ac:dyDescent="0.2">
      <c r="A344" s="48"/>
      <c r="B344" s="48"/>
      <c r="C344" s="48"/>
      <c r="D344" s="48"/>
      <c r="E344" s="48"/>
      <c r="F344" s="48"/>
      <c r="G344" s="48"/>
      <c r="H344" s="48"/>
      <c r="I344" s="2"/>
      <c r="J344" s="2"/>
      <c r="K344" s="2"/>
      <c r="L344" s="48"/>
      <c r="M344" s="48"/>
      <c r="N344" s="48"/>
      <c r="O344" s="48"/>
      <c r="P344" s="48"/>
      <c r="Q344" s="48"/>
      <c r="R344" s="48"/>
      <c r="S344" s="48"/>
      <c r="T344" s="48"/>
      <c r="U344" s="48"/>
    </row>
    <row r="345" spans="1:21" x14ac:dyDescent="0.2">
      <c r="A345" s="48"/>
      <c r="B345" s="48"/>
      <c r="C345" s="48"/>
      <c r="D345" s="48"/>
      <c r="E345" s="48"/>
      <c r="F345" s="48"/>
      <c r="G345" s="48"/>
      <c r="H345" s="48"/>
      <c r="I345" s="2"/>
      <c r="J345" s="2"/>
      <c r="K345" s="2"/>
      <c r="L345" s="48"/>
      <c r="M345" s="48"/>
      <c r="N345" s="48"/>
      <c r="O345" s="48"/>
      <c r="P345" s="48"/>
      <c r="Q345" s="48"/>
      <c r="R345" s="48"/>
      <c r="S345" s="48"/>
      <c r="T345" s="48"/>
      <c r="U345" s="48"/>
    </row>
    <row r="346" spans="1:21" x14ac:dyDescent="0.2">
      <c r="A346" s="48"/>
      <c r="B346" s="48"/>
      <c r="C346" s="48"/>
      <c r="D346" s="48"/>
      <c r="E346" s="48"/>
      <c r="F346" s="48"/>
      <c r="G346" s="48"/>
      <c r="H346" s="48"/>
      <c r="I346" s="2"/>
      <c r="J346" s="2"/>
      <c r="K346" s="2"/>
      <c r="L346" s="48"/>
      <c r="M346" s="48"/>
      <c r="N346" s="48"/>
      <c r="O346" s="48"/>
      <c r="P346" s="48"/>
      <c r="Q346" s="48"/>
      <c r="R346" s="48"/>
      <c r="S346" s="48"/>
      <c r="T346" s="48"/>
      <c r="U346" s="48"/>
    </row>
    <row r="347" spans="1:21" x14ac:dyDescent="0.2">
      <c r="A347" s="48"/>
      <c r="B347" s="48"/>
      <c r="C347" s="48"/>
      <c r="D347" s="48"/>
      <c r="E347" s="48"/>
      <c r="F347" s="48"/>
      <c r="G347" s="48"/>
      <c r="H347" s="48"/>
      <c r="I347" s="2"/>
      <c r="J347" s="2"/>
      <c r="K347" s="2"/>
      <c r="L347" s="48"/>
      <c r="M347" s="48"/>
      <c r="N347" s="48"/>
      <c r="O347" s="48"/>
      <c r="P347" s="48"/>
      <c r="Q347" s="48"/>
      <c r="R347" s="48"/>
      <c r="S347" s="48"/>
      <c r="T347" s="48"/>
      <c r="U347" s="48"/>
    </row>
    <row r="348" spans="1:21" x14ac:dyDescent="0.2">
      <c r="A348" s="48"/>
      <c r="B348" s="48"/>
      <c r="C348" s="48"/>
      <c r="D348" s="48"/>
      <c r="E348" s="48"/>
      <c r="F348" s="48"/>
      <c r="G348" s="48"/>
      <c r="H348" s="48"/>
      <c r="I348" s="2"/>
      <c r="J348" s="2"/>
      <c r="K348" s="2"/>
      <c r="L348" s="48"/>
      <c r="M348" s="48"/>
      <c r="N348" s="48"/>
      <c r="O348" s="48"/>
      <c r="P348" s="48"/>
      <c r="Q348" s="48"/>
      <c r="R348" s="48"/>
      <c r="S348" s="48"/>
      <c r="T348" s="48"/>
      <c r="U348" s="48"/>
    </row>
    <row r="349" spans="1:21" x14ac:dyDescent="0.2">
      <c r="A349" s="48"/>
      <c r="B349" s="48"/>
      <c r="C349" s="48"/>
      <c r="D349" s="48"/>
      <c r="E349" s="48"/>
      <c r="F349" s="48"/>
      <c r="G349" s="48"/>
      <c r="H349" s="48"/>
      <c r="I349" s="2"/>
      <c r="J349" s="2"/>
      <c r="K349" s="2"/>
      <c r="L349" s="48"/>
      <c r="M349" s="48"/>
      <c r="N349" s="48"/>
      <c r="O349" s="48"/>
      <c r="P349" s="48"/>
      <c r="Q349" s="48"/>
      <c r="R349" s="48"/>
      <c r="S349" s="48"/>
      <c r="T349" s="48"/>
      <c r="U349" s="48"/>
    </row>
    <row r="350" spans="1:21" x14ac:dyDescent="0.2">
      <c r="A350" s="48"/>
      <c r="B350" s="48"/>
      <c r="C350" s="48"/>
      <c r="D350" s="48"/>
      <c r="E350" s="48"/>
      <c r="F350" s="48"/>
      <c r="G350" s="48"/>
      <c r="H350" s="48"/>
      <c r="I350" s="2"/>
      <c r="J350" s="2"/>
      <c r="K350" s="2"/>
      <c r="L350" s="48"/>
      <c r="M350" s="48"/>
      <c r="N350" s="48"/>
      <c r="O350" s="48"/>
      <c r="P350" s="48"/>
      <c r="Q350" s="48"/>
      <c r="R350" s="48"/>
      <c r="S350" s="48"/>
      <c r="T350" s="48"/>
      <c r="U350" s="48"/>
    </row>
    <row r="351" spans="1:21" x14ac:dyDescent="0.2">
      <c r="A351" s="48"/>
      <c r="B351" s="48"/>
      <c r="C351" s="48"/>
      <c r="D351" s="48"/>
      <c r="E351" s="48"/>
      <c r="F351" s="48"/>
      <c r="G351" s="48"/>
      <c r="H351" s="48"/>
      <c r="I351" s="2"/>
      <c r="J351" s="2"/>
      <c r="K351" s="2"/>
      <c r="L351" s="48"/>
      <c r="M351" s="48"/>
      <c r="N351" s="48"/>
      <c r="O351" s="48"/>
      <c r="P351" s="48"/>
      <c r="Q351" s="48"/>
      <c r="R351" s="48"/>
      <c r="S351" s="48"/>
      <c r="T351" s="48"/>
      <c r="U351" s="48"/>
    </row>
    <row r="352" spans="1:21" x14ac:dyDescent="0.2">
      <c r="A352" s="48"/>
      <c r="B352" s="48"/>
      <c r="C352" s="48"/>
      <c r="D352" s="48"/>
      <c r="E352" s="48"/>
      <c r="F352" s="48"/>
      <c r="G352" s="48"/>
      <c r="H352" s="48"/>
      <c r="I352" s="2"/>
      <c r="J352" s="2"/>
      <c r="K352" s="2"/>
      <c r="L352" s="48"/>
      <c r="M352" s="48"/>
      <c r="N352" s="48"/>
      <c r="O352" s="48"/>
      <c r="P352" s="48"/>
      <c r="Q352" s="48"/>
      <c r="R352" s="48"/>
      <c r="S352" s="48"/>
      <c r="T352" s="48"/>
      <c r="U352" s="48"/>
    </row>
    <row r="353" spans="1:21" x14ac:dyDescent="0.2">
      <c r="A353" s="48"/>
      <c r="B353" s="48"/>
      <c r="C353" s="48"/>
      <c r="D353" s="48"/>
      <c r="E353" s="48"/>
      <c r="F353" s="48"/>
      <c r="G353" s="48"/>
      <c r="H353" s="48"/>
      <c r="I353" s="2"/>
      <c r="J353" s="2"/>
      <c r="K353" s="2"/>
      <c r="L353" s="48"/>
      <c r="M353" s="48"/>
      <c r="N353" s="48"/>
      <c r="O353" s="48"/>
      <c r="P353" s="48"/>
      <c r="Q353" s="48"/>
      <c r="R353" s="48"/>
      <c r="S353" s="48"/>
      <c r="T353" s="48"/>
      <c r="U353" s="48"/>
    </row>
    <row r="354" spans="1:21" x14ac:dyDescent="0.2">
      <c r="A354" s="48"/>
      <c r="B354" s="48"/>
      <c r="C354" s="48"/>
      <c r="D354" s="48"/>
      <c r="E354" s="48"/>
      <c r="F354" s="48"/>
      <c r="G354" s="48"/>
      <c r="H354" s="48"/>
      <c r="I354" s="2"/>
      <c r="J354" s="2"/>
      <c r="K354" s="2"/>
      <c r="L354" s="48"/>
      <c r="M354" s="48"/>
      <c r="N354" s="48"/>
      <c r="O354" s="48"/>
      <c r="P354" s="48"/>
      <c r="Q354" s="48"/>
      <c r="R354" s="48"/>
      <c r="S354" s="48"/>
      <c r="T354" s="48"/>
      <c r="U354" s="48"/>
    </row>
    <row r="355" spans="1:21" x14ac:dyDescent="0.2">
      <c r="A355" s="48"/>
      <c r="B355" s="48"/>
      <c r="C355" s="48"/>
      <c r="D355" s="48"/>
      <c r="E355" s="48"/>
      <c r="F355" s="48"/>
      <c r="G355" s="48"/>
      <c r="H355" s="48"/>
      <c r="I355" s="2"/>
      <c r="J355" s="2"/>
      <c r="K355" s="2"/>
      <c r="L355" s="48"/>
      <c r="M355" s="48"/>
      <c r="N355" s="48"/>
      <c r="O355" s="48"/>
      <c r="P355" s="48"/>
      <c r="Q355" s="48"/>
      <c r="R355" s="48"/>
      <c r="S355" s="48"/>
      <c r="T355" s="48"/>
      <c r="U355" s="48"/>
    </row>
    <row r="356" spans="1:21" x14ac:dyDescent="0.2">
      <c r="A356" s="48"/>
      <c r="B356" s="48"/>
      <c r="C356" s="48"/>
      <c r="D356" s="48"/>
      <c r="E356" s="48"/>
      <c r="F356" s="48"/>
      <c r="G356" s="48"/>
      <c r="H356" s="48"/>
      <c r="I356" s="2"/>
      <c r="J356" s="2"/>
      <c r="K356" s="2"/>
      <c r="L356" s="48"/>
      <c r="M356" s="48"/>
      <c r="N356" s="48"/>
      <c r="O356" s="48"/>
      <c r="P356" s="48"/>
      <c r="Q356" s="48"/>
      <c r="R356" s="48"/>
      <c r="S356" s="48"/>
      <c r="T356" s="48"/>
      <c r="U356" s="48"/>
    </row>
    <row r="357" spans="1:21" x14ac:dyDescent="0.2">
      <c r="A357" s="48"/>
      <c r="B357" s="48"/>
      <c r="C357" s="48"/>
      <c r="D357" s="48"/>
      <c r="E357" s="48"/>
      <c r="F357" s="48"/>
      <c r="G357" s="48"/>
      <c r="H357" s="48"/>
      <c r="I357" s="2"/>
      <c r="J357" s="2"/>
      <c r="K357" s="2"/>
      <c r="L357" s="48"/>
      <c r="M357" s="48"/>
      <c r="N357" s="48"/>
      <c r="O357" s="48"/>
      <c r="P357" s="48"/>
      <c r="Q357" s="48"/>
      <c r="R357" s="48"/>
      <c r="S357" s="48"/>
      <c r="T357" s="48"/>
      <c r="U357" s="48"/>
    </row>
    <row r="358" spans="1:21" x14ac:dyDescent="0.2">
      <c r="A358" s="48"/>
      <c r="B358" s="48"/>
      <c r="C358" s="48"/>
      <c r="D358" s="48"/>
      <c r="E358" s="48"/>
      <c r="F358" s="48"/>
      <c r="G358" s="48"/>
      <c r="H358" s="48"/>
      <c r="I358" s="2"/>
      <c r="J358" s="2"/>
      <c r="K358" s="2"/>
      <c r="L358" s="48"/>
      <c r="M358" s="48"/>
      <c r="N358" s="48"/>
      <c r="O358" s="48"/>
      <c r="P358" s="48"/>
      <c r="Q358" s="48"/>
      <c r="R358" s="48"/>
      <c r="S358" s="48"/>
      <c r="T358" s="48"/>
      <c r="U358" s="48"/>
    </row>
    <row r="359" spans="1:21" x14ac:dyDescent="0.2">
      <c r="A359" s="48"/>
      <c r="B359" s="48"/>
      <c r="C359" s="48"/>
      <c r="D359" s="48"/>
      <c r="E359" s="48"/>
      <c r="F359" s="48"/>
      <c r="G359" s="48"/>
      <c r="H359" s="48"/>
      <c r="I359" s="2"/>
      <c r="J359" s="2"/>
      <c r="K359" s="2"/>
      <c r="L359" s="48"/>
      <c r="M359" s="48"/>
      <c r="N359" s="48"/>
      <c r="O359" s="48"/>
      <c r="P359" s="48"/>
      <c r="Q359" s="48"/>
      <c r="R359" s="48"/>
      <c r="S359" s="48"/>
      <c r="T359" s="48"/>
      <c r="U359" s="48"/>
    </row>
    <row r="360" spans="1:21" x14ac:dyDescent="0.2">
      <c r="A360" s="48"/>
      <c r="B360" s="48"/>
      <c r="C360" s="48"/>
      <c r="D360" s="48"/>
      <c r="E360" s="48"/>
      <c r="F360" s="48"/>
      <c r="G360" s="48"/>
      <c r="H360" s="48"/>
      <c r="I360" s="2"/>
      <c r="J360" s="2"/>
      <c r="K360" s="2"/>
      <c r="L360" s="48"/>
      <c r="M360" s="48"/>
      <c r="N360" s="48"/>
      <c r="O360" s="48"/>
      <c r="P360" s="48"/>
      <c r="Q360" s="48"/>
      <c r="R360" s="48"/>
      <c r="S360" s="48"/>
      <c r="T360" s="48"/>
      <c r="U360" s="48"/>
    </row>
    <row r="361" spans="1:21" x14ac:dyDescent="0.2">
      <c r="A361" s="48"/>
      <c r="B361" s="48"/>
      <c r="C361" s="48"/>
      <c r="D361" s="48"/>
      <c r="E361" s="48"/>
      <c r="F361" s="48"/>
      <c r="G361" s="48"/>
      <c r="H361" s="48"/>
      <c r="I361" s="2"/>
      <c r="J361" s="2"/>
      <c r="K361" s="2"/>
      <c r="L361" s="48"/>
      <c r="M361" s="48"/>
      <c r="N361" s="48"/>
      <c r="O361" s="48"/>
      <c r="P361" s="48"/>
      <c r="Q361" s="48"/>
      <c r="R361" s="48"/>
      <c r="S361" s="48"/>
      <c r="T361" s="48"/>
      <c r="U361" s="48"/>
    </row>
    <row r="362" spans="1:21" x14ac:dyDescent="0.2">
      <c r="A362" s="48"/>
      <c r="B362" s="48"/>
      <c r="C362" s="48"/>
      <c r="D362" s="48"/>
      <c r="E362" s="48"/>
      <c r="F362" s="48"/>
      <c r="G362" s="48"/>
      <c r="H362" s="48"/>
      <c r="I362" s="2"/>
      <c r="J362" s="2"/>
      <c r="K362" s="2"/>
      <c r="L362" s="48"/>
      <c r="M362" s="48"/>
      <c r="N362" s="48"/>
      <c r="O362" s="48"/>
      <c r="P362" s="48"/>
      <c r="Q362" s="48"/>
      <c r="R362" s="48"/>
      <c r="S362" s="48"/>
      <c r="T362" s="48"/>
      <c r="U362" s="48"/>
    </row>
    <row r="363" spans="1:21" x14ac:dyDescent="0.2">
      <c r="A363" s="48"/>
      <c r="B363" s="48"/>
      <c r="C363" s="48"/>
      <c r="D363" s="48"/>
      <c r="E363" s="48"/>
      <c r="F363" s="48"/>
      <c r="G363" s="48"/>
      <c r="H363" s="48"/>
      <c r="I363" s="2"/>
      <c r="J363" s="2"/>
      <c r="K363" s="2"/>
      <c r="L363" s="48"/>
      <c r="M363" s="48"/>
      <c r="N363" s="48"/>
      <c r="O363" s="48"/>
      <c r="P363" s="48"/>
      <c r="Q363" s="48"/>
      <c r="R363" s="48"/>
      <c r="S363" s="48"/>
      <c r="T363" s="48"/>
      <c r="U363" s="48"/>
    </row>
    <row r="364" spans="1:21" x14ac:dyDescent="0.2">
      <c r="A364" s="48"/>
      <c r="B364" s="48"/>
      <c r="C364" s="48"/>
      <c r="D364" s="48"/>
      <c r="E364" s="48"/>
      <c r="F364" s="48"/>
      <c r="G364" s="48"/>
      <c r="H364" s="48"/>
      <c r="I364" s="2"/>
      <c r="J364" s="2"/>
      <c r="K364" s="2"/>
      <c r="L364" s="48"/>
      <c r="M364" s="48"/>
      <c r="N364" s="48"/>
      <c r="O364" s="48"/>
      <c r="P364" s="48"/>
      <c r="Q364" s="48"/>
      <c r="R364" s="48"/>
      <c r="S364" s="48"/>
      <c r="T364" s="48"/>
      <c r="U364" s="48"/>
    </row>
    <row r="365" spans="1:21" x14ac:dyDescent="0.2">
      <c r="A365" s="48"/>
      <c r="B365" s="48"/>
      <c r="C365" s="48"/>
      <c r="D365" s="48"/>
      <c r="E365" s="48"/>
      <c r="F365" s="48"/>
      <c r="G365" s="48"/>
      <c r="H365" s="48"/>
      <c r="I365" s="2"/>
      <c r="J365" s="2"/>
      <c r="K365" s="2"/>
      <c r="L365" s="48"/>
      <c r="M365" s="48"/>
      <c r="N365" s="48"/>
      <c r="O365" s="48"/>
      <c r="P365" s="48"/>
      <c r="Q365" s="48"/>
      <c r="R365" s="48"/>
      <c r="S365" s="48"/>
      <c r="T365" s="48"/>
      <c r="U365" s="48"/>
    </row>
    <row r="366" spans="1:21" x14ac:dyDescent="0.2">
      <c r="A366" s="48"/>
      <c r="B366" s="48"/>
      <c r="C366" s="48"/>
      <c r="D366" s="48"/>
      <c r="E366" s="48"/>
      <c r="F366" s="48"/>
      <c r="G366" s="48"/>
      <c r="H366" s="48"/>
      <c r="I366" s="2"/>
      <c r="J366" s="2"/>
      <c r="K366" s="2"/>
      <c r="L366" s="48"/>
      <c r="M366" s="48"/>
      <c r="N366" s="48"/>
      <c r="O366" s="48"/>
      <c r="P366" s="48"/>
      <c r="Q366" s="48"/>
      <c r="R366" s="48"/>
      <c r="S366" s="48"/>
      <c r="T366" s="48"/>
      <c r="U366" s="48"/>
    </row>
    <row r="367" spans="1:21" x14ac:dyDescent="0.2">
      <c r="A367" s="48"/>
      <c r="B367" s="48"/>
      <c r="C367" s="48"/>
      <c r="D367" s="48"/>
      <c r="E367" s="48"/>
      <c r="F367" s="48"/>
      <c r="G367" s="48"/>
      <c r="H367" s="48"/>
      <c r="I367" s="2"/>
      <c r="J367" s="2"/>
      <c r="K367" s="2"/>
      <c r="L367" s="48"/>
      <c r="M367" s="48"/>
      <c r="N367" s="48"/>
      <c r="O367" s="48"/>
      <c r="P367" s="48"/>
      <c r="Q367" s="48"/>
      <c r="R367" s="48"/>
      <c r="S367" s="48"/>
      <c r="T367" s="48"/>
      <c r="U367" s="48"/>
    </row>
    <row r="368" spans="1:21" x14ac:dyDescent="0.2">
      <c r="A368" s="48"/>
      <c r="B368" s="48"/>
      <c r="C368" s="48"/>
      <c r="D368" s="48"/>
      <c r="E368" s="48"/>
      <c r="F368" s="48"/>
      <c r="G368" s="48"/>
      <c r="H368" s="48"/>
      <c r="I368" s="2"/>
      <c r="J368" s="2"/>
      <c r="K368" s="2"/>
      <c r="L368" s="48"/>
      <c r="M368" s="48"/>
      <c r="N368" s="48"/>
      <c r="O368" s="48"/>
      <c r="P368" s="48"/>
      <c r="Q368" s="48"/>
      <c r="R368" s="48"/>
      <c r="S368" s="48"/>
      <c r="T368" s="48"/>
      <c r="U368" s="48"/>
    </row>
    <row r="369" spans="1:21" x14ac:dyDescent="0.2">
      <c r="A369" s="48"/>
      <c r="B369" s="48"/>
      <c r="C369" s="48"/>
      <c r="D369" s="48"/>
      <c r="E369" s="48"/>
      <c r="F369" s="48"/>
      <c r="G369" s="48"/>
      <c r="H369" s="48"/>
      <c r="I369" s="2"/>
      <c r="J369" s="2"/>
      <c r="K369" s="2"/>
      <c r="L369" s="48"/>
      <c r="M369" s="48"/>
      <c r="N369" s="48"/>
      <c r="O369" s="48"/>
      <c r="P369" s="48"/>
      <c r="Q369" s="48"/>
      <c r="R369" s="48"/>
      <c r="S369" s="48"/>
      <c r="T369" s="48"/>
      <c r="U369" s="48"/>
    </row>
    <row r="370" spans="1:21" x14ac:dyDescent="0.2">
      <c r="A370" s="48"/>
      <c r="B370" s="48"/>
      <c r="C370" s="48"/>
      <c r="D370" s="48"/>
      <c r="E370" s="48"/>
      <c r="F370" s="48"/>
      <c r="G370" s="48"/>
      <c r="H370" s="48"/>
      <c r="I370" s="2"/>
      <c r="J370" s="2"/>
      <c r="K370" s="2"/>
      <c r="L370" s="48"/>
      <c r="M370" s="48"/>
      <c r="N370" s="48"/>
      <c r="O370" s="48"/>
      <c r="P370" s="48"/>
      <c r="Q370" s="48"/>
      <c r="R370" s="48"/>
      <c r="S370" s="48"/>
      <c r="T370" s="48"/>
      <c r="U370" s="48"/>
    </row>
    <row r="371" spans="1:21" x14ac:dyDescent="0.2">
      <c r="A371" s="48"/>
      <c r="B371" s="48"/>
      <c r="C371" s="48"/>
      <c r="D371" s="48"/>
      <c r="E371" s="48"/>
      <c r="F371" s="48"/>
      <c r="G371" s="48"/>
      <c r="H371" s="48"/>
      <c r="I371" s="2"/>
      <c r="J371" s="2"/>
      <c r="K371" s="2"/>
      <c r="L371" s="48"/>
      <c r="M371" s="48"/>
      <c r="N371" s="48"/>
      <c r="O371" s="48"/>
      <c r="P371" s="48"/>
      <c r="Q371" s="48"/>
      <c r="R371" s="48"/>
      <c r="S371" s="48"/>
      <c r="T371" s="48"/>
      <c r="U371" s="48"/>
    </row>
    <row r="372" spans="1:21" x14ac:dyDescent="0.2">
      <c r="A372" s="48"/>
      <c r="B372" s="48"/>
      <c r="C372" s="48"/>
      <c r="D372" s="48"/>
      <c r="E372" s="48"/>
      <c r="F372" s="48"/>
      <c r="G372" s="48"/>
      <c r="H372" s="48"/>
      <c r="I372" s="2"/>
      <c r="J372" s="2"/>
      <c r="K372" s="2"/>
      <c r="L372" s="48"/>
      <c r="M372" s="48"/>
      <c r="N372" s="48"/>
      <c r="O372" s="48"/>
      <c r="P372" s="48"/>
      <c r="Q372" s="48"/>
      <c r="R372" s="48"/>
      <c r="S372" s="48"/>
      <c r="T372" s="48"/>
      <c r="U372" s="48"/>
    </row>
    <row r="373" spans="1:21" x14ac:dyDescent="0.2">
      <c r="A373" s="48"/>
      <c r="B373" s="48"/>
      <c r="C373" s="48"/>
      <c r="D373" s="48"/>
      <c r="E373" s="48"/>
      <c r="F373" s="48"/>
      <c r="G373" s="48"/>
      <c r="H373" s="48"/>
      <c r="I373" s="2"/>
      <c r="J373" s="2"/>
      <c r="K373" s="2"/>
      <c r="L373" s="48"/>
      <c r="M373" s="48"/>
      <c r="N373" s="48"/>
      <c r="O373" s="48"/>
      <c r="P373" s="48"/>
      <c r="Q373" s="48"/>
      <c r="R373" s="48"/>
      <c r="S373" s="48"/>
      <c r="T373" s="48"/>
      <c r="U373" s="48"/>
    </row>
    <row r="374" spans="1:21" x14ac:dyDescent="0.2">
      <c r="A374" s="48"/>
      <c r="B374" s="48"/>
      <c r="C374" s="48"/>
      <c r="D374" s="48"/>
      <c r="E374" s="48"/>
      <c r="F374" s="48"/>
      <c r="G374" s="48"/>
      <c r="H374" s="48"/>
      <c r="I374" s="2"/>
      <c r="J374" s="2"/>
      <c r="K374" s="2"/>
      <c r="L374" s="48"/>
      <c r="M374" s="48"/>
      <c r="N374" s="48"/>
      <c r="O374" s="48"/>
      <c r="P374" s="48"/>
      <c r="Q374" s="48"/>
      <c r="R374" s="48"/>
      <c r="S374" s="48"/>
      <c r="T374" s="48"/>
      <c r="U374" s="48"/>
    </row>
    <row r="375" spans="1:21" x14ac:dyDescent="0.2">
      <c r="A375" s="48"/>
      <c r="B375" s="48"/>
      <c r="C375" s="48"/>
      <c r="D375" s="48"/>
      <c r="E375" s="48"/>
      <c r="F375" s="48"/>
      <c r="G375" s="48"/>
      <c r="H375" s="48"/>
      <c r="I375" s="2"/>
      <c r="J375" s="2"/>
      <c r="K375" s="2"/>
      <c r="L375" s="48"/>
      <c r="M375" s="48"/>
      <c r="N375" s="48"/>
      <c r="O375" s="48"/>
      <c r="P375" s="48"/>
      <c r="Q375" s="48"/>
      <c r="R375" s="48"/>
      <c r="S375" s="48"/>
      <c r="T375" s="48"/>
      <c r="U375" s="48"/>
    </row>
    <row r="376" spans="1:21" x14ac:dyDescent="0.2">
      <c r="A376" s="48"/>
      <c r="B376" s="48"/>
      <c r="C376" s="48"/>
      <c r="D376" s="48"/>
      <c r="E376" s="48"/>
      <c r="F376" s="48"/>
      <c r="G376" s="48"/>
      <c r="H376" s="48"/>
      <c r="I376" s="2"/>
      <c r="J376" s="2"/>
      <c r="K376" s="2"/>
      <c r="L376" s="48"/>
      <c r="M376" s="48"/>
      <c r="N376" s="48"/>
      <c r="O376" s="48"/>
      <c r="P376" s="48"/>
      <c r="Q376" s="48"/>
      <c r="R376" s="48"/>
      <c r="S376" s="48"/>
      <c r="T376" s="48"/>
      <c r="U376" s="48"/>
    </row>
    <row r="377" spans="1:21" x14ac:dyDescent="0.2">
      <c r="A377" s="48"/>
      <c r="B377" s="48"/>
      <c r="C377" s="48"/>
      <c r="D377" s="48"/>
      <c r="E377" s="48"/>
      <c r="F377" s="48"/>
      <c r="G377" s="48"/>
      <c r="H377" s="48"/>
      <c r="I377" s="2"/>
      <c r="J377" s="2"/>
      <c r="K377" s="2"/>
      <c r="L377" s="48"/>
      <c r="M377" s="48"/>
      <c r="N377" s="48"/>
      <c r="O377" s="48"/>
      <c r="P377" s="48"/>
      <c r="Q377" s="48"/>
      <c r="R377" s="48"/>
      <c r="S377" s="48"/>
      <c r="T377" s="48"/>
      <c r="U377" s="48"/>
    </row>
    <row r="378" spans="1:21" x14ac:dyDescent="0.2">
      <c r="A378" s="48"/>
      <c r="B378" s="48"/>
      <c r="C378" s="48"/>
      <c r="D378" s="48"/>
      <c r="E378" s="48"/>
      <c r="F378" s="48"/>
      <c r="G378" s="48"/>
      <c r="H378" s="48"/>
      <c r="I378" s="2"/>
      <c r="J378" s="2"/>
      <c r="K378" s="2"/>
      <c r="L378" s="48"/>
      <c r="M378" s="48"/>
      <c r="N378" s="48"/>
      <c r="O378" s="48"/>
      <c r="P378" s="48"/>
      <c r="Q378" s="48"/>
      <c r="R378" s="48"/>
      <c r="S378" s="48"/>
      <c r="T378" s="48"/>
      <c r="U378" s="48"/>
    </row>
    <row r="379" spans="1:21" x14ac:dyDescent="0.2">
      <c r="A379" s="48"/>
      <c r="B379" s="48"/>
      <c r="C379" s="48"/>
      <c r="D379" s="48"/>
      <c r="E379" s="48"/>
      <c r="F379" s="48"/>
      <c r="G379" s="48"/>
      <c r="H379" s="48"/>
      <c r="I379" s="2"/>
      <c r="J379" s="2"/>
      <c r="K379" s="2"/>
      <c r="L379" s="48"/>
      <c r="M379" s="48"/>
      <c r="N379" s="48"/>
      <c r="O379" s="48"/>
      <c r="P379" s="48"/>
      <c r="Q379" s="48"/>
      <c r="R379" s="48"/>
      <c r="S379" s="48"/>
      <c r="T379" s="48"/>
      <c r="U379" s="48"/>
    </row>
    <row r="380" spans="1:21" x14ac:dyDescent="0.2">
      <c r="A380" s="48"/>
      <c r="B380" s="48"/>
      <c r="C380" s="48"/>
      <c r="D380" s="48"/>
      <c r="E380" s="48"/>
      <c r="F380" s="48"/>
      <c r="G380" s="48"/>
      <c r="H380" s="48"/>
      <c r="I380" s="2"/>
      <c r="J380" s="2"/>
      <c r="K380" s="2"/>
      <c r="L380" s="48"/>
      <c r="M380" s="48"/>
      <c r="N380" s="48"/>
      <c r="O380" s="48"/>
      <c r="P380" s="48"/>
      <c r="Q380" s="48"/>
      <c r="R380" s="48"/>
      <c r="S380" s="48"/>
      <c r="T380" s="48"/>
      <c r="U380" s="48"/>
    </row>
    <row r="381" spans="1:21" x14ac:dyDescent="0.2">
      <c r="A381" s="48"/>
      <c r="B381" s="48"/>
      <c r="C381" s="48"/>
      <c r="D381" s="48"/>
      <c r="E381" s="48"/>
      <c r="F381" s="48"/>
      <c r="G381" s="48"/>
      <c r="H381" s="48"/>
      <c r="I381" s="2"/>
      <c r="J381" s="2"/>
      <c r="K381" s="2"/>
      <c r="L381" s="48"/>
      <c r="M381" s="48"/>
      <c r="N381" s="48"/>
      <c r="O381" s="48"/>
      <c r="P381" s="48"/>
      <c r="Q381" s="48"/>
      <c r="R381" s="48"/>
      <c r="S381" s="48"/>
      <c r="T381" s="48"/>
      <c r="U381" s="48"/>
    </row>
    <row r="382" spans="1:21" x14ac:dyDescent="0.2">
      <c r="A382" s="48"/>
      <c r="B382" s="48"/>
      <c r="C382" s="48"/>
      <c r="D382" s="48"/>
      <c r="E382" s="48"/>
      <c r="F382" s="48"/>
      <c r="G382" s="48"/>
      <c r="H382" s="48"/>
      <c r="I382" s="2"/>
      <c r="J382" s="2"/>
      <c r="K382" s="2"/>
      <c r="L382" s="48"/>
      <c r="M382" s="48"/>
      <c r="N382" s="48"/>
      <c r="O382" s="48"/>
      <c r="P382" s="48"/>
      <c r="Q382" s="48"/>
      <c r="R382" s="48"/>
      <c r="S382" s="48"/>
      <c r="T382" s="48"/>
      <c r="U382" s="48"/>
    </row>
    <row r="383" spans="1:21" x14ac:dyDescent="0.2">
      <c r="A383" s="48"/>
      <c r="B383" s="48"/>
      <c r="C383" s="48"/>
      <c r="D383" s="48"/>
      <c r="E383" s="48"/>
      <c r="F383" s="48"/>
      <c r="G383" s="48"/>
      <c r="H383" s="48"/>
      <c r="I383" s="2"/>
      <c r="J383" s="2"/>
      <c r="K383" s="2"/>
      <c r="L383" s="48"/>
      <c r="M383" s="48"/>
      <c r="N383" s="48"/>
      <c r="O383" s="48"/>
      <c r="P383" s="48"/>
      <c r="Q383" s="48"/>
      <c r="R383" s="48"/>
      <c r="S383" s="48"/>
      <c r="T383" s="48"/>
      <c r="U383" s="48"/>
    </row>
    <row r="384" spans="1:21" x14ac:dyDescent="0.2">
      <c r="A384" s="48"/>
      <c r="B384" s="48"/>
      <c r="C384" s="48"/>
      <c r="D384" s="48"/>
      <c r="E384" s="48"/>
      <c r="F384" s="48"/>
      <c r="G384" s="48"/>
      <c r="H384" s="48"/>
      <c r="I384" s="2"/>
      <c r="J384" s="2"/>
      <c r="K384" s="2"/>
      <c r="L384" s="48"/>
      <c r="M384" s="48"/>
      <c r="N384" s="48"/>
      <c r="O384" s="48"/>
      <c r="P384" s="48"/>
      <c r="Q384" s="48"/>
      <c r="R384" s="48"/>
      <c r="S384" s="48"/>
      <c r="T384" s="48"/>
      <c r="U384" s="48"/>
    </row>
    <row r="385" spans="1:21" x14ac:dyDescent="0.2">
      <c r="A385" s="48"/>
      <c r="B385" s="48"/>
      <c r="C385" s="48"/>
      <c r="D385" s="48"/>
      <c r="E385" s="48"/>
      <c r="F385" s="48"/>
      <c r="G385" s="48"/>
      <c r="H385" s="48"/>
      <c r="I385" s="2"/>
      <c r="J385" s="2"/>
      <c r="K385" s="2"/>
      <c r="L385" s="48"/>
      <c r="M385" s="48"/>
      <c r="N385" s="48"/>
      <c r="O385" s="48"/>
      <c r="P385" s="48"/>
      <c r="Q385" s="48"/>
      <c r="R385" s="48"/>
      <c r="S385" s="48"/>
      <c r="T385" s="48"/>
      <c r="U385" s="48"/>
    </row>
    <row r="386" spans="1:21" x14ac:dyDescent="0.2">
      <c r="A386" s="48"/>
      <c r="B386" s="48"/>
      <c r="C386" s="48"/>
      <c r="D386" s="48"/>
      <c r="E386" s="48"/>
      <c r="F386" s="48"/>
      <c r="G386" s="48"/>
      <c r="H386" s="48"/>
      <c r="I386" s="2"/>
      <c r="J386" s="2"/>
      <c r="K386" s="2"/>
      <c r="L386" s="48"/>
      <c r="M386" s="48"/>
      <c r="N386" s="48"/>
      <c r="O386" s="48"/>
      <c r="P386" s="48"/>
      <c r="Q386" s="48"/>
      <c r="R386" s="48"/>
      <c r="S386" s="48"/>
      <c r="T386" s="48"/>
      <c r="U386" s="48"/>
    </row>
    <row r="387" spans="1:21" x14ac:dyDescent="0.2">
      <c r="A387" s="48"/>
      <c r="B387" s="48"/>
      <c r="C387" s="48"/>
      <c r="D387" s="48"/>
      <c r="E387" s="48"/>
      <c r="F387" s="48"/>
      <c r="G387" s="48"/>
      <c r="H387" s="48"/>
      <c r="I387" s="2"/>
      <c r="J387" s="2"/>
      <c r="K387" s="2"/>
      <c r="L387" s="48"/>
      <c r="M387" s="48"/>
      <c r="N387" s="48"/>
      <c r="O387" s="48"/>
      <c r="P387" s="48"/>
      <c r="Q387" s="48"/>
      <c r="R387" s="48"/>
      <c r="S387" s="48"/>
      <c r="T387" s="48"/>
      <c r="U387" s="48"/>
    </row>
    <row r="388" spans="1:21" x14ac:dyDescent="0.2">
      <c r="A388" s="48"/>
      <c r="B388" s="48"/>
      <c r="C388" s="48"/>
      <c r="D388" s="48"/>
      <c r="E388" s="48"/>
      <c r="F388" s="48"/>
      <c r="G388" s="48"/>
      <c r="H388" s="48"/>
      <c r="I388" s="2"/>
      <c r="J388" s="2"/>
      <c r="K388" s="2"/>
      <c r="L388" s="48"/>
      <c r="M388" s="48"/>
      <c r="N388" s="48"/>
      <c r="O388" s="48"/>
      <c r="P388" s="48"/>
      <c r="Q388" s="48"/>
      <c r="R388" s="48"/>
      <c r="S388" s="48"/>
      <c r="T388" s="48"/>
      <c r="U388" s="48"/>
    </row>
    <row r="389" spans="1:21" x14ac:dyDescent="0.2">
      <c r="A389" s="48"/>
      <c r="B389" s="48"/>
      <c r="C389" s="48"/>
      <c r="D389" s="48"/>
      <c r="E389" s="48"/>
      <c r="F389" s="48"/>
      <c r="G389" s="48"/>
      <c r="H389" s="48"/>
      <c r="I389" s="2"/>
      <c r="J389" s="2"/>
      <c r="K389" s="2"/>
      <c r="L389" s="48"/>
      <c r="M389" s="48"/>
      <c r="N389" s="48"/>
      <c r="O389" s="48"/>
      <c r="P389" s="48"/>
      <c r="Q389" s="48"/>
      <c r="R389" s="48"/>
      <c r="S389" s="48"/>
      <c r="T389" s="48"/>
      <c r="U389" s="48"/>
    </row>
    <row r="390" spans="1:21" x14ac:dyDescent="0.2">
      <c r="A390" s="48"/>
      <c r="B390" s="48"/>
      <c r="C390" s="48"/>
      <c r="D390" s="48"/>
      <c r="E390" s="48"/>
      <c r="F390" s="48"/>
      <c r="G390" s="48"/>
      <c r="H390" s="48"/>
      <c r="I390" s="2"/>
      <c r="J390" s="2"/>
      <c r="K390" s="2"/>
      <c r="L390" s="48"/>
      <c r="M390" s="48"/>
      <c r="N390" s="48"/>
      <c r="O390" s="48"/>
      <c r="P390" s="48"/>
      <c r="Q390" s="48"/>
      <c r="R390" s="48"/>
      <c r="S390" s="48"/>
      <c r="T390" s="48"/>
      <c r="U390" s="48"/>
    </row>
    <row r="391" spans="1:21" x14ac:dyDescent="0.2">
      <c r="A391" s="48"/>
      <c r="B391" s="48"/>
      <c r="C391" s="48"/>
      <c r="D391" s="48"/>
      <c r="E391" s="48"/>
      <c r="F391" s="48"/>
      <c r="G391" s="48"/>
      <c r="H391" s="48"/>
      <c r="I391" s="2"/>
      <c r="J391" s="2"/>
      <c r="K391" s="2"/>
      <c r="L391" s="48"/>
      <c r="M391" s="48"/>
      <c r="N391" s="48"/>
      <c r="O391" s="48"/>
      <c r="P391" s="48"/>
      <c r="Q391" s="48"/>
      <c r="R391" s="48"/>
      <c r="S391" s="48"/>
      <c r="T391" s="48"/>
      <c r="U391" s="48"/>
    </row>
    <row r="392" spans="1:21" x14ac:dyDescent="0.2">
      <c r="A392" s="48"/>
      <c r="B392" s="48"/>
      <c r="C392" s="48"/>
      <c r="D392" s="48"/>
      <c r="E392" s="48"/>
      <c r="F392" s="48"/>
      <c r="G392" s="48"/>
      <c r="H392" s="48"/>
      <c r="I392" s="2"/>
      <c r="J392" s="2"/>
      <c r="K392" s="2"/>
      <c r="L392" s="48"/>
      <c r="M392" s="48"/>
      <c r="N392" s="48"/>
      <c r="O392" s="48"/>
      <c r="P392" s="48"/>
      <c r="Q392" s="48"/>
      <c r="R392" s="48"/>
      <c r="S392" s="48"/>
      <c r="T392" s="48"/>
      <c r="U392" s="48"/>
    </row>
    <row r="393" spans="1:21" x14ac:dyDescent="0.2">
      <c r="A393" s="48"/>
      <c r="B393" s="48"/>
      <c r="C393" s="48"/>
      <c r="D393" s="48"/>
      <c r="E393" s="48"/>
      <c r="F393" s="48"/>
      <c r="G393" s="48"/>
      <c r="H393" s="48"/>
      <c r="I393" s="2"/>
      <c r="J393" s="2"/>
      <c r="K393" s="2"/>
      <c r="L393" s="48"/>
      <c r="M393" s="48"/>
      <c r="N393" s="48"/>
      <c r="O393" s="48"/>
      <c r="P393" s="48"/>
      <c r="Q393" s="48"/>
      <c r="R393" s="48"/>
      <c r="S393" s="48"/>
      <c r="T393" s="48"/>
      <c r="U393" s="48"/>
    </row>
    <row r="394" spans="1:21" x14ac:dyDescent="0.2">
      <c r="A394" s="48"/>
      <c r="B394" s="48"/>
      <c r="C394" s="48"/>
      <c r="D394" s="48"/>
      <c r="E394" s="48"/>
      <c r="F394" s="48"/>
      <c r="G394" s="48"/>
      <c r="H394" s="48"/>
      <c r="I394" s="2"/>
      <c r="J394" s="2"/>
      <c r="K394" s="2"/>
      <c r="L394" s="48"/>
      <c r="M394" s="48"/>
      <c r="N394" s="48"/>
      <c r="O394" s="48"/>
      <c r="P394" s="48"/>
      <c r="Q394" s="48"/>
      <c r="R394" s="48"/>
      <c r="S394" s="48"/>
      <c r="T394" s="48"/>
      <c r="U394" s="48"/>
    </row>
    <row r="395" spans="1:21" x14ac:dyDescent="0.2">
      <c r="A395" s="48"/>
      <c r="B395" s="48"/>
      <c r="C395" s="48"/>
      <c r="D395" s="48"/>
      <c r="E395" s="48"/>
      <c r="F395" s="48"/>
      <c r="G395" s="48"/>
      <c r="H395" s="48"/>
      <c r="I395" s="2"/>
      <c r="J395" s="2"/>
      <c r="K395" s="2"/>
      <c r="L395" s="48"/>
      <c r="M395" s="48"/>
      <c r="N395" s="48"/>
      <c r="O395" s="48"/>
      <c r="P395" s="48"/>
      <c r="Q395" s="48"/>
      <c r="R395" s="48"/>
      <c r="S395" s="48"/>
      <c r="T395" s="48"/>
      <c r="U395" s="48"/>
    </row>
    <row r="396" spans="1:21" x14ac:dyDescent="0.2">
      <c r="A396" s="48"/>
      <c r="B396" s="48"/>
      <c r="C396" s="48"/>
      <c r="D396" s="48"/>
      <c r="E396" s="48"/>
      <c r="F396" s="48"/>
      <c r="G396" s="48"/>
      <c r="H396" s="48"/>
      <c r="I396" s="2"/>
      <c r="J396" s="2"/>
      <c r="K396" s="2"/>
      <c r="L396" s="48"/>
      <c r="M396" s="48"/>
      <c r="N396" s="48"/>
      <c r="O396" s="48"/>
      <c r="P396" s="48"/>
      <c r="Q396" s="48"/>
      <c r="R396" s="48"/>
      <c r="S396" s="48"/>
      <c r="T396" s="48"/>
      <c r="U396" s="48"/>
    </row>
    <row r="397" spans="1:21" x14ac:dyDescent="0.2">
      <c r="A397" s="48"/>
      <c r="B397" s="48"/>
      <c r="C397" s="48"/>
      <c r="D397" s="48"/>
      <c r="E397" s="48"/>
      <c r="F397" s="48"/>
      <c r="G397" s="48"/>
      <c r="H397" s="48"/>
      <c r="I397" s="2"/>
      <c r="J397" s="2"/>
      <c r="K397" s="2"/>
      <c r="L397" s="48"/>
      <c r="M397" s="48"/>
      <c r="N397" s="48"/>
      <c r="O397" s="48"/>
      <c r="P397" s="48"/>
      <c r="Q397" s="48"/>
      <c r="R397" s="48"/>
      <c r="S397" s="48"/>
      <c r="T397" s="48"/>
      <c r="U397" s="48"/>
    </row>
    <row r="398" spans="1:21" x14ac:dyDescent="0.2">
      <c r="A398" s="48"/>
      <c r="B398" s="48"/>
      <c r="C398" s="48"/>
      <c r="D398" s="48"/>
      <c r="E398" s="48"/>
      <c r="F398" s="48"/>
      <c r="G398" s="48"/>
      <c r="H398" s="48"/>
      <c r="I398" s="2"/>
      <c r="J398" s="2"/>
      <c r="K398" s="2"/>
      <c r="L398" s="48"/>
      <c r="M398" s="48"/>
      <c r="N398" s="48"/>
      <c r="O398" s="48"/>
      <c r="P398" s="48"/>
      <c r="Q398" s="48"/>
      <c r="R398" s="48"/>
      <c r="S398" s="48"/>
      <c r="T398" s="48"/>
      <c r="U398" s="48"/>
    </row>
    <row r="399" spans="1:21" x14ac:dyDescent="0.2">
      <c r="A399" s="48"/>
      <c r="B399" s="48"/>
      <c r="C399" s="48"/>
      <c r="D399" s="48"/>
      <c r="E399" s="48"/>
      <c r="F399" s="48"/>
      <c r="G399" s="48"/>
      <c r="H399" s="48"/>
      <c r="I399" s="2"/>
      <c r="J399" s="2"/>
      <c r="K399" s="2"/>
      <c r="L399" s="48"/>
      <c r="M399" s="48"/>
      <c r="N399" s="48"/>
      <c r="O399" s="48"/>
      <c r="P399" s="48"/>
      <c r="Q399" s="48"/>
      <c r="R399" s="48"/>
      <c r="S399" s="48"/>
      <c r="T399" s="48"/>
      <c r="U399" s="48"/>
    </row>
    <row r="400" spans="1:21" x14ac:dyDescent="0.2">
      <c r="A400" s="48"/>
      <c r="B400" s="48"/>
      <c r="C400" s="48"/>
      <c r="D400" s="48"/>
      <c r="E400" s="48"/>
      <c r="F400" s="48"/>
      <c r="G400" s="48"/>
      <c r="H400" s="48"/>
      <c r="I400" s="2"/>
      <c r="J400" s="2"/>
      <c r="K400" s="2"/>
      <c r="L400" s="48"/>
      <c r="M400" s="48"/>
      <c r="N400" s="48"/>
      <c r="O400" s="48"/>
      <c r="P400" s="48"/>
      <c r="Q400" s="48"/>
      <c r="R400" s="48"/>
      <c r="S400" s="48"/>
      <c r="T400" s="48"/>
      <c r="U400" s="48"/>
    </row>
    <row r="401" spans="1:21" x14ac:dyDescent="0.2">
      <c r="A401" s="48"/>
      <c r="B401" s="48"/>
      <c r="C401" s="48"/>
      <c r="D401" s="48"/>
      <c r="E401" s="48"/>
      <c r="F401" s="48"/>
      <c r="G401" s="48"/>
      <c r="H401" s="48"/>
      <c r="I401" s="2"/>
      <c r="J401" s="2"/>
      <c r="K401" s="2"/>
      <c r="L401" s="48"/>
      <c r="M401" s="48"/>
      <c r="N401" s="48"/>
      <c r="O401" s="48"/>
      <c r="P401" s="48"/>
      <c r="Q401" s="48"/>
      <c r="R401" s="48"/>
      <c r="S401" s="48"/>
      <c r="T401" s="48"/>
      <c r="U401" s="48"/>
    </row>
    <row r="402" spans="1:21" x14ac:dyDescent="0.2">
      <c r="A402" s="48"/>
      <c r="B402" s="48"/>
      <c r="C402" s="48"/>
      <c r="D402" s="48"/>
      <c r="E402" s="48"/>
      <c r="F402" s="48"/>
      <c r="G402" s="48"/>
      <c r="H402" s="48"/>
      <c r="I402" s="2"/>
      <c r="J402" s="2"/>
      <c r="K402" s="2"/>
      <c r="L402" s="48"/>
      <c r="M402" s="48"/>
      <c r="N402" s="48"/>
      <c r="O402" s="48"/>
      <c r="P402" s="48"/>
      <c r="Q402" s="48"/>
      <c r="R402" s="48"/>
      <c r="S402" s="48"/>
      <c r="T402" s="48"/>
      <c r="U402" s="48"/>
    </row>
    <row r="403" spans="1:21" x14ac:dyDescent="0.2">
      <c r="A403" s="48"/>
      <c r="B403" s="48"/>
      <c r="C403" s="48"/>
      <c r="D403" s="48"/>
      <c r="E403" s="48"/>
      <c r="F403" s="48"/>
      <c r="G403" s="48"/>
      <c r="H403" s="48"/>
      <c r="I403" s="2"/>
      <c r="J403" s="2"/>
      <c r="K403" s="2"/>
      <c r="L403" s="48"/>
      <c r="M403" s="48"/>
      <c r="N403" s="48"/>
      <c r="O403" s="48"/>
      <c r="P403" s="48"/>
      <c r="Q403" s="48"/>
      <c r="R403" s="48"/>
      <c r="S403" s="48"/>
      <c r="T403" s="48"/>
      <c r="U403" s="48"/>
    </row>
    <row r="404" spans="1:21" x14ac:dyDescent="0.2">
      <c r="A404" s="48"/>
      <c r="B404" s="48"/>
      <c r="C404" s="48"/>
      <c r="D404" s="48"/>
      <c r="E404" s="48"/>
      <c r="F404" s="48"/>
      <c r="G404" s="48"/>
      <c r="H404" s="48"/>
      <c r="I404" s="2"/>
      <c r="J404" s="2"/>
      <c r="K404" s="2"/>
      <c r="L404" s="48"/>
      <c r="M404" s="48"/>
      <c r="N404" s="48"/>
      <c r="O404" s="48"/>
      <c r="P404" s="48"/>
      <c r="Q404" s="48"/>
      <c r="R404" s="48"/>
      <c r="S404" s="48"/>
      <c r="T404" s="48"/>
      <c r="U404" s="48"/>
    </row>
    <row r="405" spans="1:21" x14ac:dyDescent="0.2">
      <c r="A405" s="48"/>
      <c r="B405" s="48"/>
      <c r="C405" s="48"/>
      <c r="D405" s="48"/>
      <c r="E405" s="48"/>
      <c r="F405" s="48"/>
      <c r="G405" s="48"/>
      <c r="H405" s="48"/>
      <c r="I405" s="2"/>
      <c r="J405" s="2"/>
      <c r="K405" s="2"/>
      <c r="L405" s="48"/>
      <c r="M405" s="48"/>
      <c r="N405" s="48"/>
      <c r="O405" s="48"/>
      <c r="P405" s="48"/>
      <c r="Q405" s="48"/>
      <c r="R405" s="48"/>
      <c r="S405" s="48"/>
      <c r="T405" s="48"/>
      <c r="U405" s="48"/>
    </row>
    <row r="406" spans="1:21" x14ac:dyDescent="0.2">
      <c r="A406" s="48"/>
      <c r="B406" s="48"/>
      <c r="C406" s="48"/>
      <c r="D406" s="48"/>
      <c r="E406" s="48"/>
      <c r="F406" s="48"/>
      <c r="G406" s="48"/>
      <c r="H406" s="48"/>
      <c r="I406" s="2"/>
      <c r="J406" s="2"/>
      <c r="K406" s="2"/>
      <c r="L406" s="48"/>
      <c r="M406" s="48"/>
      <c r="N406" s="48"/>
      <c r="O406" s="48"/>
      <c r="P406" s="48"/>
      <c r="Q406" s="48"/>
      <c r="R406" s="48"/>
      <c r="S406" s="48"/>
      <c r="T406" s="48"/>
      <c r="U406" s="48"/>
    </row>
    <row r="407" spans="1:21" x14ac:dyDescent="0.2">
      <c r="A407" s="48"/>
      <c r="B407" s="48"/>
      <c r="C407" s="48"/>
      <c r="D407" s="48"/>
      <c r="E407" s="48"/>
      <c r="F407" s="48"/>
      <c r="G407" s="48"/>
      <c r="H407" s="48"/>
      <c r="I407" s="2"/>
      <c r="J407" s="2"/>
      <c r="K407" s="2"/>
      <c r="L407" s="48"/>
      <c r="M407" s="48"/>
      <c r="N407" s="48"/>
      <c r="O407" s="48"/>
      <c r="P407" s="48"/>
      <c r="Q407" s="48"/>
      <c r="R407" s="48"/>
      <c r="S407" s="48"/>
      <c r="T407" s="48"/>
      <c r="U407" s="48"/>
    </row>
    <row r="408" spans="1:21" x14ac:dyDescent="0.2">
      <c r="A408" s="48"/>
      <c r="B408" s="48"/>
      <c r="C408" s="48"/>
      <c r="D408" s="48"/>
      <c r="E408" s="48"/>
      <c r="F408" s="48"/>
      <c r="G408" s="48"/>
      <c r="H408" s="48"/>
      <c r="I408" s="2"/>
      <c r="J408" s="2"/>
      <c r="K408" s="2"/>
      <c r="L408" s="48"/>
      <c r="M408" s="48"/>
      <c r="N408" s="48"/>
      <c r="O408" s="48"/>
      <c r="P408" s="48"/>
      <c r="Q408" s="48"/>
      <c r="R408" s="48"/>
      <c r="S408" s="48"/>
      <c r="T408" s="48"/>
      <c r="U408" s="48"/>
    </row>
    <row r="409" spans="1:21" x14ac:dyDescent="0.2">
      <c r="A409" s="48"/>
      <c r="B409" s="48"/>
      <c r="C409" s="48"/>
      <c r="D409" s="48"/>
      <c r="E409" s="48"/>
      <c r="F409" s="48"/>
      <c r="G409" s="48"/>
      <c r="H409" s="48"/>
      <c r="I409" s="2"/>
      <c r="J409" s="2"/>
      <c r="K409" s="2"/>
      <c r="L409" s="48"/>
      <c r="M409" s="48"/>
      <c r="N409" s="48"/>
      <c r="O409" s="48"/>
      <c r="P409" s="48"/>
      <c r="Q409" s="48"/>
      <c r="R409" s="48"/>
      <c r="S409" s="48"/>
      <c r="T409" s="48"/>
      <c r="U409" s="48"/>
    </row>
    <row r="410" spans="1:21" x14ac:dyDescent="0.2">
      <c r="A410" s="48"/>
      <c r="B410" s="48"/>
      <c r="C410" s="48"/>
      <c r="D410" s="48"/>
      <c r="E410" s="48"/>
      <c r="F410" s="48"/>
      <c r="G410" s="48"/>
      <c r="H410" s="48"/>
      <c r="I410" s="2"/>
      <c r="J410" s="2"/>
      <c r="K410" s="2"/>
      <c r="L410" s="48"/>
      <c r="M410" s="48"/>
      <c r="N410" s="48"/>
      <c r="O410" s="48"/>
      <c r="P410" s="48"/>
      <c r="Q410" s="48"/>
      <c r="R410" s="48"/>
      <c r="S410" s="48"/>
      <c r="T410" s="48"/>
      <c r="U410" s="48"/>
    </row>
    <row r="411" spans="1:21" x14ac:dyDescent="0.2">
      <c r="A411" s="48"/>
      <c r="B411" s="48"/>
      <c r="C411" s="48"/>
      <c r="D411" s="48"/>
      <c r="E411" s="48"/>
      <c r="F411" s="48"/>
      <c r="G411" s="48"/>
      <c r="H411" s="48"/>
      <c r="I411" s="2"/>
      <c r="J411" s="2"/>
      <c r="K411" s="2"/>
      <c r="L411" s="48"/>
      <c r="M411" s="48"/>
      <c r="N411" s="48"/>
      <c r="O411" s="48"/>
      <c r="P411" s="48"/>
      <c r="Q411" s="48"/>
      <c r="R411" s="48"/>
      <c r="S411" s="48"/>
      <c r="T411" s="48"/>
      <c r="U411" s="48"/>
    </row>
    <row r="412" spans="1:21" x14ac:dyDescent="0.2">
      <c r="A412" s="48"/>
      <c r="B412" s="48"/>
      <c r="C412" s="48"/>
      <c r="D412" s="48"/>
      <c r="E412" s="48"/>
      <c r="F412" s="48"/>
      <c r="G412" s="48"/>
      <c r="H412" s="48"/>
      <c r="I412" s="2"/>
      <c r="J412" s="2"/>
      <c r="K412" s="2"/>
      <c r="L412" s="48"/>
      <c r="M412" s="48"/>
      <c r="N412" s="48"/>
      <c r="O412" s="48"/>
      <c r="P412" s="48"/>
      <c r="Q412" s="48"/>
      <c r="R412" s="48"/>
      <c r="S412" s="48"/>
      <c r="T412" s="48"/>
      <c r="U412" s="48"/>
    </row>
    <row r="413" spans="1:21" x14ac:dyDescent="0.2">
      <c r="A413" s="48"/>
      <c r="B413" s="48"/>
      <c r="C413" s="48"/>
      <c r="D413" s="48"/>
      <c r="E413" s="48"/>
      <c r="F413" s="48"/>
      <c r="G413" s="48"/>
      <c r="H413" s="48"/>
      <c r="I413" s="2"/>
      <c r="J413" s="2"/>
      <c r="K413" s="2"/>
      <c r="L413" s="48"/>
      <c r="M413" s="48"/>
      <c r="N413" s="48"/>
      <c r="O413" s="48"/>
      <c r="P413" s="48"/>
      <c r="Q413" s="48"/>
      <c r="R413" s="48"/>
      <c r="S413" s="48"/>
      <c r="T413" s="48"/>
      <c r="U413" s="48"/>
    </row>
    <row r="414" spans="1:21" x14ac:dyDescent="0.2">
      <c r="A414" s="48"/>
      <c r="B414" s="48"/>
      <c r="C414" s="48"/>
      <c r="D414" s="48"/>
      <c r="E414" s="48"/>
      <c r="F414" s="48"/>
      <c r="G414" s="48"/>
      <c r="H414" s="48"/>
      <c r="I414" s="2"/>
      <c r="J414" s="2"/>
      <c r="K414" s="2"/>
      <c r="L414" s="48"/>
      <c r="M414" s="48"/>
      <c r="N414" s="48"/>
      <c r="O414" s="48"/>
      <c r="P414" s="48"/>
      <c r="Q414" s="48"/>
      <c r="R414" s="48"/>
      <c r="S414" s="48"/>
      <c r="T414" s="48"/>
      <c r="U414" s="48"/>
    </row>
    <row r="415" spans="1:21" x14ac:dyDescent="0.2">
      <c r="A415" s="48"/>
      <c r="B415" s="48"/>
      <c r="C415" s="48"/>
      <c r="D415" s="48"/>
      <c r="E415" s="48"/>
      <c r="F415" s="48"/>
      <c r="G415" s="48"/>
      <c r="H415" s="48"/>
      <c r="I415" s="2"/>
      <c r="J415" s="2"/>
      <c r="K415" s="2"/>
      <c r="L415" s="48"/>
      <c r="M415" s="48"/>
      <c r="N415" s="48"/>
      <c r="O415" s="48"/>
      <c r="P415" s="48"/>
      <c r="Q415" s="48"/>
      <c r="R415" s="48"/>
      <c r="S415" s="48"/>
      <c r="T415" s="48"/>
      <c r="U415" s="48"/>
    </row>
    <row r="416" spans="1:21" x14ac:dyDescent="0.2">
      <c r="A416" s="48"/>
      <c r="B416" s="48"/>
      <c r="C416" s="48"/>
      <c r="D416" s="48"/>
      <c r="E416" s="48"/>
      <c r="F416" s="48"/>
      <c r="G416" s="48"/>
      <c r="H416" s="48"/>
      <c r="I416" s="2"/>
      <c r="J416" s="2"/>
      <c r="K416" s="2"/>
      <c r="L416" s="48"/>
      <c r="M416" s="48"/>
      <c r="N416" s="48"/>
      <c r="O416" s="48"/>
      <c r="P416" s="48"/>
      <c r="Q416" s="48"/>
      <c r="R416" s="48"/>
      <c r="S416" s="48"/>
      <c r="T416" s="48"/>
      <c r="U416" s="48"/>
    </row>
    <row r="417" spans="1:21" x14ac:dyDescent="0.2">
      <c r="A417" s="48"/>
      <c r="B417" s="48"/>
      <c r="C417" s="48"/>
      <c r="D417" s="48"/>
      <c r="E417" s="48"/>
      <c r="F417" s="48"/>
      <c r="G417" s="48"/>
      <c r="H417" s="48"/>
      <c r="I417" s="2"/>
      <c r="J417" s="2"/>
      <c r="K417" s="2"/>
      <c r="L417" s="48"/>
      <c r="M417" s="48"/>
      <c r="N417" s="48"/>
      <c r="O417" s="48"/>
      <c r="P417" s="48"/>
      <c r="Q417" s="48"/>
      <c r="R417" s="48"/>
      <c r="S417" s="48"/>
      <c r="T417" s="48"/>
      <c r="U417" s="48"/>
    </row>
    <row r="418" spans="1:21" x14ac:dyDescent="0.2">
      <c r="A418" s="48"/>
      <c r="B418" s="48"/>
      <c r="C418" s="48"/>
      <c r="D418" s="48"/>
      <c r="E418" s="48"/>
      <c r="F418" s="48"/>
      <c r="G418" s="48"/>
      <c r="H418" s="48"/>
      <c r="I418" s="2"/>
      <c r="J418" s="2"/>
      <c r="K418" s="2"/>
      <c r="L418" s="48"/>
      <c r="M418" s="48"/>
      <c r="N418" s="48"/>
      <c r="O418" s="48"/>
      <c r="P418" s="48"/>
      <c r="Q418" s="48"/>
      <c r="R418" s="48"/>
      <c r="S418" s="48"/>
      <c r="T418" s="48"/>
      <c r="U418" s="48"/>
    </row>
    <row r="419" spans="1:21" x14ac:dyDescent="0.2">
      <c r="A419" s="48"/>
      <c r="B419" s="48"/>
      <c r="C419" s="48"/>
      <c r="D419" s="48"/>
      <c r="E419" s="48"/>
      <c r="F419" s="48"/>
      <c r="G419" s="48"/>
      <c r="H419" s="48"/>
      <c r="I419" s="2"/>
      <c r="J419" s="2"/>
      <c r="K419" s="2"/>
      <c r="L419" s="48"/>
      <c r="M419" s="48"/>
      <c r="N419" s="48"/>
      <c r="O419" s="48"/>
      <c r="P419" s="48"/>
      <c r="Q419" s="48"/>
      <c r="R419" s="48"/>
      <c r="S419" s="48"/>
      <c r="T419" s="48"/>
      <c r="U419" s="48"/>
    </row>
    <row r="420" spans="1:21" x14ac:dyDescent="0.2">
      <c r="A420" s="48"/>
      <c r="B420" s="48"/>
      <c r="C420" s="48"/>
      <c r="D420" s="48"/>
      <c r="E420" s="48"/>
      <c r="F420" s="48"/>
      <c r="G420" s="48"/>
      <c r="H420" s="48"/>
      <c r="I420" s="2"/>
      <c r="J420" s="2"/>
      <c r="K420" s="2"/>
      <c r="L420" s="48"/>
      <c r="M420" s="48"/>
      <c r="N420" s="48"/>
      <c r="O420" s="48"/>
      <c r="P420" s="48"/>
      <c r="Q420" s="48"/>
      <c r="R420" s="48"/>
      <c r="S420" s="48"/>
      <c r="T420" s="48"/>
      <c r="U420" s="48"/>
    </row>
    <row r="421" spans="1:21" x14ac:dyDescent="0.2">
      <c r="A421" s="48"/>
      <c r="B421" s="48"/>
      <c r="C421" s="48"/>
      <c r="D421" s="48"/>
      <c r="E421" s="48"/>
      <c r="F421" s="48"/>
      <c r="G421" s="48"/>
      <c r="H421" s="48"/>
      <c r="I421" s="2"/>
      <c r="J421" s="2"/>
      <c r="K421" s="2"/>
      <c r="L421" s="48"/>
      <c r="M421" s="48"/>
      <c r="N421" s="48"/>
      <c r="O421" s="48"/>
      <c r="P421" s="48"/>
      <c r="Q421" s="48"/>
      <c r="R421" s="48"/>
      <c r="S421" s="48"/>
      <c r="T421" s="48"/>
      <c r="U421" s="48"/>
    </row>
    <row r="422" spans="1:21" x14ac:dyDescent="0.2">
      <c r="A422" s="48"/>
      <c r="B422" s="48"/>
      <c r="C422" s="48"/>
      <c r="D422" s="48"/>
      <c r="E422" s="48"/>
      <c r="F422" s="48"/>
      <c r="G422" s="48"/>
      <c r="H422" s="48"/>
      <c r="I422" s="2"/>
      <c r="J422" s="2"/>
      <c r="K422" s="2"/>
      <c r="L422" s="48"/>
      <c r="M422" s="48"/>
      <c r="N422" s="48"/>
      <c r="O422" s="48"/>
      <c r="P422" s="48"/>
      <c r="Q422" s="48"/>
      <c r="R422" s="48"/>
      <c r="S422" s="48"/>
      <c r="T422" s="48"/>
      <c r="U422" s="48"/>
    </row>
    <row r="423" spans="1:21" x14ac:dyDescent="0.2">
      <c r="A423" s="48"/>
      <c r="B423" s="48"/>
      <c r="C423" s="48"/>
      <c r="D423" s="48"/>
      <c r="E423" s="48"/>
      <c r="F423" s="48"/>
      <c r="G423" s="48"/>
      <c r="H423" s="48"/>
      <c r="I423" s="2"/>
      <c r="J423" s="2"/>
      <c r="K423" s="2"/>
      <c r="L423" s="48"/>
      <c r="M423" s="48"/>
      <c r="N423" s="48"/>
      <c r="O423" s="48"/>
      <c r="P423" s="48"/>
      <c r="Q423" s="48"/>
      <c r="R423" s="48"/>
      <c r="S423" s="48"/>
      <c r="T423" s="48"/>
      <c r="U423" s="48"/>
    </row>
    <row r="424" spans="1:21" x14ac:dyDescent="0.2">
      <c r="A424" s="48"/>
      <c r="B424" s="48"/>
      <c r="C424" s="48"/>
      <c r="D424" s="48"/>
      <c r="E424" s="48"/>
      <c r="F424" s="48"/>
      <c r="G424" s="48"/>
      <c r="H424" s="48"/>
      <c r="I424" s="2"/>
      <c r="J424" s="2"/>
      <c r="K424" s="2"/>
      <c r="L424" s="48"/>
      <c r="M424" s="48"/>
      <c r="N424" s="48"/>
      <c r="O424" s="48"/>
      <c r="P424" s="48"/>
      <c r="Q424" s="48"/>
      <c r="R424" s="48"/>
      <c r="S424" s="48"/>
      <c r="T424" s="48"/>
      <c r="U424" s="48"/>
    </row>
    <row r="425" spans="1:21" x14ac:dyDescent="0.2">
      <c r="A425" s="48"/>
      <c r="B425" s="48"/>
      <c r="C425" s="48"/>
      <c r="D425" s="48"/>
      <c r="E425" s="48"/>
      <c r="F425" s="48"/>
      <c r="G425" s="48"/>
      <c r="H425" s="48"/>
      <c r="I425" s="2"/>
      <c r="J425" s="2"/>
      <c r="K425" s="2"/>
      <c r="L425" s="48"/>
      <c r="M425" s="48"/>
      <c r="N425" s="48"/>
      <c r="O425" s="48"/>
      <c r="P425" s="48"/>
      <c r="Q425" s="48"/>
      <c r="R425" s="48"/>
      <c r="S425" s="48"/>
      <c r="T425" s="48"/>
      <c r="U425" s="48"/>
    </row>
    <row r="426" spans="1:21" x14ac:dyDescent="0.2">
      <c r="A426" s="48"/>
      <c r="B426" s="48"/>
      <c r="C426" s="48"/>
      <c r="D426" s="48"/>
      <c r="E426" s="48"/>
      <c r="F426" s="48"/>
      <c r="G426" s="48"/>
      <c r="H426" s="48"/>
      <c r="I426" s="2"/>
      <c r="J426" s="2"/>
      <c r="K426" s="2"/>
      <c r="L426" s="48"/>
      <c r="M426" s="48"/>
      <c r="N426" s="48"/>
      <c r="O426" s="48"/>
      <c r="P426" s="48"/>
      <c r="Q426" s="48"/>
      <c r="R426" s="48"/>
      <c r="S426" s="48"/>
      <c r="T426" s="48"/>
      <c r="U426" s="48"/>
    </row>
    <row r="427" spans="1:21" x14ac:dyDescent="0.2">
      <c r="A427" s="48"/>
      <c r="B427" s="48"/>
      <c r="C427" s="48"/>
      <c r="D427" s="48"/>
      <c r="E427" s="48"/>
      <c r="F427" s="48"/>
      <c r="G427" s="48"/>
      <c r="H427" s="48"/>
      <c r="I427" s="2"/>
      <c r="J427" s="2"/>
      <c r="K427" s="2"/>
      <c r="L427" s="48"/>
      <c r="M427" s="48"/>
      <c r="N427" s="48"/>
      <c r="O427" s="48"/>
      <c r="P427" s="48"/>
      <c r="Q427" s="48"/>
      <c r="R427" s="48"/>
      <c r="S427" s="48"/>
      <c r="T427" s="48"/>
      <c r="U427" s="48"/>
    </row>
    <row r="428" spans="1:21" x14ac:dyDescent="0.2">
      <c r="A428" s="48"/>
      <c r="B428" s="48"/>
      <c r="C428" s="48"/>
      <c r="D428" s="48"/>
      <c r="E428" s="48"/>
      <c r="F428" s="48"/>
      <c r="G428" s="48"/>
      <c r="H428" s="48"/>
      <c r="I428" s="2"/>
      <c r="J428" s="2"/>
      <c r="K428" s="2"/>
      <c r="L428" s="48"/>
      <c r="M428" s="48"/>
      <c r="N428" s="48"/>
      <c r="O428" s="48"/>
      <c r="P428" s="48"/>
      <c r="Q428" s="48"/>
      <c r="R428" s="48"/>
      <c r="S428" s="48"/>
      <c r="T428" s="48"/>
      <c r="U428" s="48"/>
    </row>
    <row r="429" spans="1:21" x14ac:dyDescent="0.2">
      <c r="A429" s="48"/>
      <c r="B429" s="48"/>
      <c r="C429" s="48"/>
      <c r="D429" s="48"/>
      <c r="E429" s="48"/>
      <c r="F429" s="48"/>
      <c r="G429" s="48"/>
      <c r="H429" s="48"/>
      <c r="I429" s="2"/>
      <c r="J429" s="2"/>
      <c r="K429" s="2"/>
      <c r="L429" s="48"/>
      <c r="M429" s="48"/>
      <c r="N429" s="48"/>
      <c r="O429" s="48"/>
      <c r="P429" s="48"/>
      <c r="Q429" s="48"/>
      <c r="R429" s="48"/>
      <c r="S429" s="48"/>
      <c r="T429" s="48"/>
      <c r="U429" s="48"/>
    </row>
    <row r="430" spans="1:21" x14ac:dyDescent="0.2">
      <c r="A430" s="48"/>
      <c r="B430" s="48"/>
      <c r="C430" s="48"/>
      <c r="D430" s="48"/>
      <c r="E430" s="48"/>
      <c r="F430" s="48"/>
      <c r="G430" s="48"/>
      <c r="H430" s="48"/>
      <c r="I430" s="2"/>
      <c r="J430" s="2"/>
      <c r="K430" s="2"/>
      <c r="L430" s="48"/>
      <c r="M430" s="48"/>
      <c r="N430" s="48"/>
      <c r="O430" s="48"/>
      <c r="P430" s="48"/>
      <c r="Q430" s="48"/>
      <c r="R430" s="48"/>
      <c r="S430" s="48"/>
      <c r="T430" s="48"/>
      <c r="U430" s="48"/>
    </row>
    <row r="431" spans="1:21" x14ac:dyDescent="0.2">
      <c r="A431" s="48"/>
      <c r="B431" s="48"/>
      <c r="C431" s="48"/>
      <c r="D431" s="48"/>
      <c r="E431" s="48"/>
      <c r="F431" s="48"/>
      <c r="G431" s="48"/>
      <c r="H431" s="48"/>
      <c r="I431" s="2"/>
      <c r="J431" s="2"/>
      <c r="K431" s="2"/>
      <c r="L431" s="48"/>
      <c r="M431" s="48"/>
      <c r="N431" s="48"/>
      <c r="O431" s="48"/>
      <c r="P431" s="48"/>
      <c r="Q431" s="48"/>
      <c r="R431" s="48"/>
      <c r="S431" s="48"/>
      <c r="T431" s="48"/>
      <c r="U431" s="48"/>
    </row>
    <row r="432" spans="1:21" x14ac:dyDescent="0.2">
      <c r="A432" s="48"/>
      <c r="B432" s="48"/>
      <c r="C432" s="48"/>
      <c r="D432" s="48"/>
      <c r="E432" s="48"/>
      <c r="F432" s="48"/>
      <c r="G432" s="48"/>
      <c r="H432" s="48"/>
      <c r="I432" s="2"/>
      <c r="J432" s="2"/>
      <c r="K432" s="2"/>
      <c r="L432" s="48"/>
      <c r="M432" s="48"/>
      <c r="N432" s="48"/>
      <c r="O432" s="48"/>
      <c r="P432" s="48"/>
      <c r="Q432" s="48"/>
      <c r="R432" s="48"/>
      <c r="S432" s="48"/>
      <c r="T432" s="48"/>
      <c r="U432" s="48"/>
    </row>
    <row r="433" spans="1:21" x14ac:dyDescent="0.2">
      <c r="A433" s="48"/>
      <c r="B433" s="48"/>
      <c r="C433" s="48"/>
      <c r="D433" s="48"/>
      <c r="E433" s="48"/>
      <c r="F433" s="48"/>
      <c r="G433" s="48"/>
      <c r="H433" s="48"/>
      <c r="I433" s="2"/>
      <c r="J433" s="2"/>
      <c r="K433" s="2"/>
      <c r="L433" s="48"/>
      <c r="M433" s="48"/>
      <c r="N433" s="48"/>
      <c r="O433" s="48"/>
      <c r="P433" s="48"/>
      <c r="Q433" s="48"/>
      <c r="R433" s="48"/>
      <c r="S433" s="48"/>
      <c r="T433" s="48"/>
      <c r="U433" s="48"/>
    </row>
    <row r="434" spans="1:21" x14ac:dyDescent="0.2">
      <c r="A434" s="48"/>
      <c r="B434" s="48"/>
      <c r="C434" s="48"/>
      <c r="D434" s="48"/>
      <c r="E434" s="48"/>
      <c r="F434" s="48"/>
      <c r="G434" s="48"/>
      <c r="H434" s="48"/>
      <c r="I434" s="2"/>
      <c r="J434" s="2"/>
      <c r="K434" s="2"/>
      <c r="L434" s="48"/>
      <c r="M434" s="48"/>
      <c r="N434" s="48"/>
      <c r="O434" s="48"/>
      <c r="P434" s="48"/>
      <c r="Q434" s="48"/>
      <c r="R434" s="48"/>
      <c r="S434" s="48"/>
      <c r="T434" s="48"/>
      <c r="U434" s="48"/>
    </row>
    <row r="435" spans="1:21" x14ac:dyDescent="0.2">
      <c r="A435" s="48"/>
      <c r="B435" s="48"/>
      <c r="C435" s="48"/>
      <c r="D435" s="48"/>
      <c r="E435" s="48"/>
      <c r="F435" s="48"/>
      <c r="G435" s="48"/>
      <c r="H435" s="48"/>
      <c r="I435" s="2"/>
      <c r="J435" s="2"/>
      <c r="K435" s="2"/>
      <c r="L435" s="48"/>
      <c r="M435" s="48"/>
      <c r="N435" s="48"/>
      <c r="O435" s="48"/>
      <c r="P435" s="48"/>
      <c r="Q435" s="48"/>
      <c r="R435" s="48"/>
      <c r="S435" s="48"/>
      <c r="T435" s="48"/>
      <c r="U435" s="48"/>
    </row>
    <row r="436" spans="1:21" x14ac:dyDescent="0.2">
      <c r="A436" s="48"/>
      <c r="B436" s="48"/>
      <c r="C436" s="48"/>
      <c r="D436" s="48"/>
      <c r="E436" s="48"/>
      <c r="F436" s="48"/>
      <c r="G436" s="48"/>
      <c r="H436" s="48"/>
      <c r="I436" s="2"/>
      <c r="J436" s="2"/>
      <c r="K436" s="2"/>
      <c r="L436" s="48"/>
      <c r="M436" s="48"/>
      <c r="N436" s="48"/>
      <c r="O436" s="48"/>
      <c r="P436" s="48"/>
      <c r="Q436" s="48"/>
      <c r="R436" s="48"/>
      <c r="S436" s="48"/>
      <c r="T436" s="48"/>
      <c r="U436" s="48"/>
    </row>
    <row r="437" spans="1:21" x14ac:dyDescent="0.2">
      <c r="A437" s="48"/>
      <c r="B437" s="48"/>
      <c r="C437" s="48"/>
      <c r="D437" s="48"/>
      <c r="E437" s="48"/>
      <c r="F437" s="48"/>
      <c r="G437" s="48"/>
      <c r="H437" s="48"/>
      <c r="I437" s="2"/>
      <c r="J437" s="2"/>
      <c r="K437" s="2"/>
      <c r="L437" s="48"/>
      <c r="M437" s="48"/>
      <c r="N437" s="48"/>
      <c r="O437" s="48"/>
      <c r="P437" s="48"/>
      <c r="Q437" s="48"/>
      <c r="R437" s="48"/>
      <c r="S437" s="48"/>
      <c r="T437" s="48"/>
      <c r="U437" s="48"/>
    </row>
    <row r="438" spans="1:21" x14ac:dyDescent="0.2">
      <c r="A438" s="48"/>
      <c r="B438" s="48"/>
      <c r="C438" s="48"/>
      <c r="D438" s="48"/>
      <c r="E438" s="48"/>
      <c r="F438" s="48"/>
      <c r="G438" s="48"/>
      <c r="H438" s="48"/>
      <c r="I438" s="2"/>
      <c r="J438" s="2"/>
      <c r="K438" s="2"/>
      <c r="L438" s="48"/>
      <c r="M438" s="48"/>
      <c r="N438" s="48"/>
      <c r="O438" s="48"/>
      <c r="P438" s="48"/>
      <c r="Q438" s="48"/>
      <c r="R438" s="48"/>
      <c r="S438" s="48"/>
      <c r="T438" s="48"/>
      <c r="U438" s="48"/>
    </row>
    <row r="439" spans="1:21" x14ac:dyDescent="0.2">
      <c r="A439" s="48"/>
      <c r="B439" s="48"/>
      <c r="C439" s="48"/>
      <c r="D439" s="48"/>
      <c r="E439" s="48"/>
      <c r="F439" s="48"/>
      <c r="G439" s="48"/>
      <c r="H439" s="48"/>
      <c r="I439" s="2"/>
      <c r="J439" s="2"/>
      <c r="K439" s="2"/>
      <c r="L439" s="48"/>
      <c r="M439" s="48"/>
      <c r="N439" s="48"/>
      <c r="O439" s="48"/>
      <c r="P439" s="48"/>
      <c r="Q439" s="48"/>
      <c r="R439" s="48"/>
      <c r="S439" s="48"/>
      <c r="T439" s="48"/>
      <c r="U439" s="48"/>
    </row>
    <row r="440" spans="1:21" x14ac:dyDescent="0.2">
      <c r="A440" s="48"/>
      <c r="B440" s="48"/>
      <c r="C440" s="48"/>
      <c r="D440" s="48"/>
      <c r="E440" s="48"/>
      <c r="F440" s="48"/>
      <c r="G440" s="48"/>
      <c r="H440" s="48"/>
      <c r="I440" s="2"/>
      <c r="J440" s="2"/>
      <c r="K440" s="2"/>
      <c r="L440" s="48"/>
      <c r="M440" s="48"/>
      <c r="N440" s="48"/>
      <c r="O440" s="48"/>
      <c r="P440" s="48"/>
      <c r="Q440" s="48"/>
      <c r="R440" s="48"/>
      <c r="S440" s="48"/>
      <c r="T440" s="48"/>
      <c r="U440" s="48"/>
    </row>
    <row r="441" spans="1:21" x14ac:dyDescent="0.2">
      <c r="A441" s="48"/>
      <c r="B441" s="48"/>
      <c r="C441" s="48"/>
      <c r="D441" s="48"/>
      <c r="E441" s="48"/>
      <c r="F441" s="48"/>
      <c r="G441" s="48"/>
      <c r="H441" s="48"/>
      <c r="I441" s="2"/>
      <c r="J441" s="2"/>
      <c r="K441" s="2"/>
      <c r="L441" s="48"/>
      <c r="M441" s="48"/>
      <c r="N441" s="48"/>
      <c r="O441" s="48"/>
      <c r="P441" s="48"/>
      <c r="Q441" s="48"/>
      <c r="R441" s="48"/>
      <c r="S441" s="48"/>
      <c r="T441" s="48"/>
      <c r="U441" s="48"/>
    </row>
    <row r="442" spans="1:21" x14ac:dyDescent="0.2">
      <c r="A442" s="48"/>
      <c r="B442" s="48"/>
      <c r="C442" s="48"/>
      <c r="D442" s="48"/>
      <c r="E442" s="48"/>
      <c r="F442" s="48"/>
      <c r="G442" s="48"/>
      <c r="H442" s="48"/>
      <c r="I442" s="2"/>
      <c r="J442" s="2"/>
      <c r="K442" s="2"/>
      <c r="L442" s="48"/>
      <c r="M442" s="48"/>
      <c r="N442" s="48"/>
      <c r="O442" s="48"/>
      <c r="P442" s="48"/>
      <c r="Q442" s="48"/>
      <c r="R442" s="48"/>
      <c r="S442" s="48"/>
      <c r="T442" s="48"/>
      <c r="U442" s="48"/>
    </row>
    <row r="443" spans="1:21" x14ac:dyDescent="0.2">
      <c r="A443" s="48"/>
      <c r="B443" s="48"/>
      <c r="C443" s="48"/>
      <c r="D443" s="48"/>
      <c r="E443" s="48"/>
      <c r="F443" s="48"/>
      <c r="G443" s="48"/>
      <c r="H443" s="48"/>
      <c r="I443" s="2"/>
      <c r="J443" s="2"/>
      <c r="K443" s="2"/>
      <c r="L443" s="48"/>
      <c r="M443" s="48"/>
      <c r="N443" s="48"/>
      <c r="O443" s="48"/>
      <c r="P443" s="48"/>
      <c r="Q443" s="48"/>
      <c r="R443" s="48"/>
      <c r="S443" s="48"/>
      <c r="T443" s="48"/>
      <c r="U443" s="48"/>
    </row>
    <row r="444" spans="1:21" x14ac:dyDescent="0.2">
      <c r="A444" s="48"/>
      <c r="B444" s="48"/>
      <c r="C444" s="48"/>
      <c r="D444" s="48"/>
      <c r="E444" s="48"/>
      <c r="F444" s="48"/>
      <c r="G444" s="48"/>
      <c r="H444" s="48"/>
      <c r="I444" s="2"/>
      <c r="J444" s="2"/>
      <c r="K444" s="2"/>
      <c r="L444" s="48"/>
      <c r="M444" s="48"/>
      <c r="N444" s="48"/>
      <c r="O444" s="48"/>
      <c r="P444" s="48"/>
      <c r="Q444" s="48"/>
      <c r="R444" s="48"/>
      <c r="S444" s="48"/>
      <c r="T444" s="48"/>
      <c r="U444" s="48"/>
    </row>
    <row r="445" spans="1:21" x14ac:dyDescent="0.2">
      <c r="A445" s="48"/>
      <c r="B445" s="48"/>
      <c r="C445" s="48"/>
      <c r="D445" s="48"/>
      <c r="E445" s="48"/>
      <c r="F445" s="48"/>
      <c r="G445" s="48"/>
      <c r="H445" s="48"/>
      <c r="I445" s="2"/>
      <c r="J445" s="2"/>
      <c r="K445" s="2"/>
      <c r="L445" s="48"/>
      <c r="M445" s="48"/>
      <c r="N445" s="48"/>
      <c r="O445" s="48"/>
      <c r="P445" s="48"/>
      <c r="Q445" s="48"/>
      <c r="R445" s="48"/>
      <c r="S445" s="48"/>
      <c r="T445" s="48"/>
      <c r="U445" s="48"/>
    </row>
    <row r="446" spans="1:21" x14ac:dyDescent="0.2">
      <c r="A446" s="48"/>
      <c r="B446" s="48"/>
      <c r="C446" s="48"/>
      <c r="D446" s="48"/>
      <c r="E446" s="48"/>
      <c r="F446" s="48"/>
      <c r="G446" s="48"/>
      <c r="H446" s="48"/>
      <c r="I446" s="2"/>
      <c r="J446" s="2"/>
      <c r="K446" s="2"/>
      <c r="L446" s="48"/>
      <c r="M446" s="48"/>
      <c r="N446" s="48"/>
      <c r="O446" s="48"/>
      <c r="P446" s="48"/>
      <c r="Q446" s="48"/>
      <c r="R446" s="48"/>
      <c r="S446" s="48"/>
      <c r="T446" s="48"/>
      <c r="U446" s="48"/>
    </row>
    <row r="447" spans="1:21" x14ac:dyDescent="0.2">
      <c r="A447" s="48"/>
      <c r="B447" s="48"/>
      <c r="C447" s="48"/>
      <c r="D447" s="48"/>
      <c r="E447" s="48"/>
      <c r="F447" s="48"/>
      <c r="G447" s="48"/>
      <c r="H447" s="48"/>
      <c r="I447" s="2"/>
      <c r="J447" s="2"/>
      <c r="K447" s="2"/>
      <c r="L447" s="48"/>
      <c r="M447" s="48"/>
      <c r="N447" s="48"/>
      <c r="O447" s="48"/>
      <c r="P447" s="48"/>
      <c r="Q447" s="48"/>
      <c r="R447" s="48"/>
      <c r="S447" s="48"/>
      <c r="T447" s="48"/>
      <c r="U447" s="48"/>
    </row>
    <row r="448" spans="1:21" x14ac:dyDescent="0.2">
      <c r="A448" s="48"/>
      <c r="B448" s="48"/>
      <c r="C448" s="48"/>
      <c r="D448" s="48"/>
      <c r="E448" s="48"/>
      <c r="F448" s="48"/>
      <c r="G448" s="48"/>
      <c r="H448" s="48"/>
      <c r="I448" s="2"/>
      <c r="J448" s="2"/>
      <c r="K448" s="2"/>
      <c r="L448" s="48"/>
      <c r="M448" s="48"/>
      <c r="N448" s="48"/>
      <c r="O448" s="48"/>
      <c r="P448" s="48"/>
      <c r="Q448" s="48"/>
      <c r="R448" s="48"/>
      <c r="S448" s="48"/>
      <c r="T448" s="48"/>
      <c r="U448" s="48"/>
    </row>
    <row r="449" spans="1:21" x14ac:dyDescent="0.2">
      <c r="A449" s="48"/>
      <c r="B449" s="48"/>
      <c r="C449" s="48"/>
      <c r="D449" s="48"/>
      <c r="E449" s="48"/>
      <c r="F449" s="48"/>
      <c r="G449" s="48"/>
      <c r="H449" s="48"/>
      <c r="I449" s="2"/>
      <c r="J449" s="2"/>
      <c r="K449" s="2"/>
      <c r="L449" s="48"/>
      <c r="M449" s="48"/>
      <c r="N449" s="48"/>
      <c r="O449" s="48"/>
      <c r="P449" s="48"/>
      <c r="Q449" s="48"/>
      <c r="R449" s="48"/>
      <c r="S449" s="48"/>
      <c r="T449" s="48"/>
      <c r="U449" s="48"/>
    </row>
    <row r="450" spans="1:21" x14ac:dyDescent="0.2">
      <c r="A450" s="48"/>
      <c r="B450" s="48"/>
      <c r="C450" s="48"/>
      <c r="D450" s="48"/>
      <c r="E450" s="48"/>
      <c r="F450" s="48"/>
      <c r="G450" s="48"/>
      <c r="H450" s="48"/>
      <c r="I450" s="2"/>
      <c r="J450" s="2"/>
      <c r="K450" s="2"/>
      <c r="L450" s="48"/>
      <c r="M450" s="48"/>
      <c r="N450" s="48"/>
      <c r="O450" s="48"/>
      <c r="P450" s="48"/>
      <c r="Q450" s="48"/>
      <c r="R450" s="48"/>
      <c r="S450" s="48"/>
      <c r="T450" s="48"/>
      <c r="U450" s="48"/>
    </row>
    <row r="451" spans="1:21" x14ac:dyDescent="0.2">
      <c r="A451" s="48"/>
      <c r="B451" s="48"/>
      <c r="C451" s="48"/>
      <c r="D451" s="48"/>
      <c r="E451" s="48"/>
      <c r="F451" s="48"/>
      <c r="G451" s="48"/>
      <c r="H451" s="48"/>
      <c r="I451" s="2"/>
      <c r="J451" s="2"/>
      <c r="K451" s="2"/>
      <c r="L451" s="48"/>
      <c r="M451" s="48"/>
      <c r="N451" s="48"/>
      <c r="O451" s="48"/>
      <c r="P451" s="48"/>
      <c r="Q451" s="48"/>
      <c r="R451" s="48"/>
      <c r="S451" s="48"/>
      <c r="T451" s="48"/>
      <c r="U451" s="48"/>
    </row>
    <row r="452" spans="1:21" x14ac:dyDescent="0.2">
      <c r="A452" s="48"/>
      <c r="B452" s="48"/>
      <c r="C452" s="48"/>
      <c r="D452" s="48"/>
      <c r="E452" s="48"/>
      <c r="F452" s="48"/>
      <c r="G452" s="48"/>
      <c r="H452" s="48"/>
      <c r="I452" s="2"/>
      <c r="J452" s="2"/>
      <c r="K452" s="2"/>
      <c r="L452" s="48"/>
      <c r="M452" s="48"/>
      <c r="N452" s="48"/>
      <c r="O452" s="48"/>
      <c r="P452" s="48"/>
      <c r="Q452" s="48"/>
      <c r="R452" s="48"/>
      <c r="S452" s="48"/>
      <c r="T452" s="48"/>
      <c r="U452" s="48"/>
    </row>
    <row r="453" spans="1:21" x14ac:dyDescent="0.2">
      <c r="A453" s="48"/>
      <c r="B453" s="48"/>
      <c r="C453" s="48"/>
      <c r="D453" s="48"/>
      <c r="E453" s="48"/>
      <c r="F453" s="48"/>
      <c r="G453" s="48"/>
      <c r="H453" s="48"/>
      <c r="I453" s="2"/>
      <c r="J453" s="2"/>
      <c r="K453" s="2"/>
      <c r="L453" s="48"/>
      <c r="M453" s="48"/>
      <c r="N453" s="48"/>
      <c r="O453" s="48"/>
      <c r="P453" s="48"/>
      <c r="Q453" s="48"/>
      <c r="R453" s="48"/>
      <c r="S453" s="48"/>
      <c r="T453" s="48"/>
      <c r="U453" s="48"/>
    </row>
    <row r="454" spans="1:21" x14ac:dyDescent="0.2">
      <c r="A454" s="48"/>
      <c r="B454" s="48"/>
      <c r="C454" s="48"/>
      <c r="D454" s="48"/>
      <c r="E454" s="48"/>
      <c r="F454" s="48"/>
      <c r="G454" s="48"/>
      <c r="H454" s="48"/>
      <c r="I454" s="2"/>
      <c r="J454" s="2"/>
      <c r="K454" s="2"/>
      <c r="L454" s="48"/>
      <c r="M454" s="48"/>
      <c r="N454" s="48"/>
      <c r="O454" s="48"/>
      <c r="P454" s="48"/>
      <c r="Q454" s="48"/>
      <c r="R454" s="48"/>
      <c r="S454" s="48"/>
      <c r="T454" s="48"/>
      <c r="U454" s="48"/>
    </row>
    <row r="455" spans="1:21" x14ac:dyDescent="0.2">
      <c r="A455" s="48"/>
      <c r="B455" s="48"/>
      <c r="C455" s="48"/>
      <c r="D455" s="48"/>
      <c r="E455" s="48"/>
      <c r="F455" s="48"/>
      <c r="G455" s="48"/>
      <c r="H455" s="48"/>
      <c r="I455" s="2"/>
      <c r="J455" s="2"/>
      <c r="K455" s="2"/>
      <c r="L455" s="48"/>
      <c r="M455" s="48"/>
      <c r="N455" s="48"/>
      <c r="O455" s="48"/>
      <c r="P455" s="48"/>
      <c r="Q455" s="48"/>
      <c r="R455" s="48"/>
      <c r="S455" s="48"/>
      <c r="T455" s="48"/>
      <c r="U455" s="48"/>
    </row>
    <row r="456" spans="1:21" x14ac:dyDescent="0.2">
      <c r="A456" s="48"/>
      <c r="B456" s="48"/>
      <c r="C456" s="48"/>
      <c r="D456" s="48"/>
      <c r="E456" s="48"/>
      <c r="F456" s="48"/>
      <c r="G456" s="48"/>
      <c r="H456" s="48"/>
      <c r="I456" s="2"/>
      <c r="J456" s="2"/>
      <c r="K456" s="2"/>
      <c r="L456" s="48"/>
      <c r="M456" s="48"/>
      <c r="N456" s="48"/>
      <c r="O456" s="48"/>
      <c r="P456" s="48"/>
      <c r="Q456" s="48"/>
      <c r="R456" s="48"/>
      <c r="S456" s="48"/>
      <c r="T456" s="48"/>
      <c r="U456" s="48"/>
    </row>
    <row r="457" spans="1:21" x14ac:dyDescent="0.2">
      <c r="A457" s="48"/>
      <c r="B457" s="48"/>
      <c r="C457" s="48"/>
      <c r="D457" s="48"/>
      <c r="E457" s="48"/>
      <c r="F457" s="48"/>
      <c r="G457" s="48"/>
      <c r="H457" s="48"/>
      <c r="I457" s="2"/>
      <c r="J457" s="2"/>
      <c r="K457" s="2"/>
      <c r="L457" s="48"/>
      <c r="M457" s="48"/>
      <c r="N457" s="48"/>
      <c r="O457" s="48"/>
      <c r="P457" s="48"/>
      <c r="Q457" s="48"/>
      <c r="R457" s="48"/>
      <c r="S457" s="48"/>
      <c r="T457" s="48"/>
      <c r="U457" s="48"/>
    </row>
    <row r="458" spans="1:21" x14ac:dyDescent="0.2">
      <c r="A458" s="48"/>
      <c r="B458" s="48"/>
      <c r="C458" s="48"/>
      <c r="D458" s="48"/>
      <c r="E458" s="48"/>
      <c r="F458" s="48"/>
      <c r="G458" s="48"/>
      <c r="H458" s="48"/>
      <c r="I458" s="2"/>
      <c r="J458" s="2"/>
      <c r="K458" s="2"/>
      <c r="L458" s="48"/>
      <c r="M458" s="48"/>
      <c r="N458" s="48"/>
      <c r="O458" s="48"/>
      <c r="P458" s="48"/>
      <c r="Q458" s="48"/>
      <c r="R458" s="48"/>
      <c r="S458" s="48"/>
      <c r="T458" s="48"/>
      <c r="U458" s="48"/>
    </row>
    <row r="459" spans="1:21" x14ac:dyDescent="0.2">
      <c r="A459" s="48"/>
      <c r="B459" s="48"/>
      <c r="C459" s="48"/>
      <c r="D459" s="48"/>
      <c r="E459" s="48"/>
      <c r="F459" s="48"/>
      <c r="G459" s="48"/>
      <c r="H459" s="48"/>
      <c r="I459" s="2"/>
      <c r="J459" s="2"/>
      <c r="K459" s="2"/>
      <c r="L459" s="48"/>
      <c r="M459" s="48"/>
      <c r="N459" s="48"/>
      <c r="O459" s="48"/>
      <c r="P459" s="48"/>
      <c r="Q459" s="48"/>
      <c r="R459" s="48"/>
      <c r="S459" s="48"/>
      <c r="T459" s="48"/>
      <c r="U459" s="48"/>
    </row>
    <row r="460" spans="1:21" x14ac:dyDescent="0.2">
      <c r="A460" s="48"/>
      <c r="B460" s="48"/>
      <c r="C460" s="48"/>
      <c r="D460" s="48"/>
      <c r="E460" s="48"/>
      <c r="F460" s="48"/>
      <c r="G460" s="48"/>
      <c r="H460" s="48"/>
      <c r="I460" s="2"/>
      <c r="J460" s="2"/>
      <c r="K460" s="2"/>
      <c r="L460" s="48"/>
      <c r="M460" s="48"/>
      <c r="N460" s="48"/>
      <c r="O460" s="48"/>
      <c r="P460" s="48"/>
      <c r="Q460" s="48"/>
      <c r="R460" s="48"/>
      <c r="S460" s="48"/>
      <c r="T460" s="48"/>
      <c r="U460" s="48"/>
    </row>
    <row r="461" spans="1:21" x14ac:dyDescent="0.2">
      <c r="A461" s="48"/>
      <c r="B461" s="48"/>
      <c r="C461" s="48"/>
      <c r="D461" s="48"/>
      <c r="E461" s="48"/>
      <c r="F461" s="48"/>
      <c r="G461" s="48"/>
      <c r="H461" s="48"/>
      <c r="I461" s="2"/>
      <c r="J461" s="2"/>
      <c r="K461" s="2"/>
      <c r="L461" s="48"/>
      <c r="M461" s="48"/>
      <c r="N461" s="48"/>
      <c r="O461" s="48"/>
      <c r="P461" s="48"/>
      <c r="Q461" s="48"/>
      <c r="R461" s="48"/>
      <c r="S461" s="48"/>
      <c r="T461" s="48"/>
      <c r="U461" s="48"/>
    </row>
    <row r="462" spans="1:21" x14ac:dyDescent="0.2">
      <c r="A462" s="48"/>
      <c r="B462" s="48"/>
      <c r="C462" s="48"/>
      <c r="D462" s="48"/>
      <c r="E462" s="48"/>
      <c r="F462" s="48"/>
      <c r="G462" s="48"/>
      <c r="H462" s="48"/>
      <c r="I462" s="2"/>
      <c r="J462" s="2"/>
      <c r="K462" s="2"/>
      <c r="L462" s="48"/>
      <c r="M462" s="48"/>
      <c r="N462" s="48"/>
      <c r="O462" s="48"/>
      <c r="P462" s="48"/>
      <c r="Q462" s="48"/>
      <c r="R462" s="48"/>
      <c r="S462" s="48"/>
      <c r="T462" s="48"/>
      <c r="U462" s="48"/>
    </row>
    <row r="463" spans="1:21" x14ac:dyDescent="0.2">
      <c r="A463" s="48"/>
      <c r="B463" s="48"/>
      <c r="C463" s="48"/>
      <c r="D463" s="48"/>
      <c r="E463" s="48"/>
      <c r="F463" s="48"/>
      <c r="G463" s="48"/>
      <c r="H463" s="48"/>
      <c r="I463" s="2"/>
      <c r="J463" s="2"/>
      <c r="K463" s="2"/>
      <c r="L463" s="48"/>
      <c r="M463" s="48"/>
      <c r="N463" s="48"/>
      <c r="O463" s="48"/>
      <c r="P463" s="48"/>
      <c r="Q463" s="48"/>
      <c r="R463" s="48"/>
      <c r="S463" s="48"/>
      <c r="T463" s="48"/>
      <c r="U463" s="48"/>
    </row>
    <row r="464" spans="1:21" x14ac:dyDescent="0.2">
      <c r="A464" s="48"/>
      <c r="B464" s="48"/>
      <c r="C464" s="48"/>
      <c r="D464" s="48"/>
      <c r="E464" s="48"/>
      <c r="F464" s="48"/>
      <c r="G464" s="48"/>
      <c r="H464" s="48"/>
      <c r="I464" s="2"/>
      <c r="J464" s="2"/>
      <c r="K464" s="2"/>
      <c r="L464" s="48"/>
      <c r="M464" s="48"/>
      <c r="N464" s="48"/>
      <c r="O464" s="48"/>
      <c r="P464" s="48"/>
      <c r="Q464" s="48"/>
      <c r="R464" s="48"/>
      <c r="S464" s="48"/>
      <c r="T464" s="48"/>
      <c r="U464" s="48"/>
    </row>
    <row r="465" spans="1:21" x14ac:dyDescent="0.2">
      <c r="A465" s="48"/>
      <c r="B465" s="48"/>
      <c r="C465" s="48"/>
      <c r="D465" s="48"/>
      <c r="E465" s="48"/>
      <c r="F465" s="48"/>
      <c r="G465" s="48"/>
      <c r="H465" s="48"/>
      <c r="I465" s="2"/>
      <c r="J465" s="2"/>
      <c r="K465" s="2"/>
      <c r="L465" s="48"/>
      <c r="M465" s="48"/>
      <c r="N465" s="48"/>
      <c r="O465" s="48"/>
      <c r="P465" s="48"/>
      <c r="Q465" s="48"/>
      <c r="R465" s="48"/>
      <c r="S465" s="48"/>
      <c r="T465" s="48"/>
      <c r="U465" s="48"/>
    </row>
    <row r="466" spans="1:21" x14ac:dyDescent="0.2">
      <c r="A466" s="48"/>
      <c r="B466" s="48"/>
      <c r="C466" s="48"/>
      <c r="D466" s="48"/>
      <c r="E466" s="48"/>
      <c r="F466" s="48"/>
      <c r="G466" s="48"/>
      <c r="H466" s="48"/>
      <c r="I466" s="2"/>
      <c r="J466" s="2"/>
      <c r="K466" s="2"/>
      <c r="L466" s="48"/>
      <c r="M466" s="48"/>
      <c r="N466" s="48"/>
      <c r="O466" s="48"/>
      <c r="P466" s="48"/>
      <c r="Q466" s="48"/>
      <c r="R466" s="48"/>
      <c r="S466" s="48"/>
      <c r="T466" s="48"/>
      <c r="U466" s="48"/>
    </row>
    <row r="467" spans="1:21" x14ac:dyDescent="0.2">
      <c r="A467" s="48"/>
      <c r="B467" s="48"/>
      <c r="C467" s="48"/>
      <c r="D467" s="48"/>
      <c r="E467" s="48"/>
      <c r="F467" s="48"/>
      <c r="G467" s="48"/>
      <c r="H467" s="48"/>
      <c r="I467" s="2"/>
      <c r="J467" s="2"/>
      <c r="K467" s="2"/>
      <c r="L467" s="48"/>
      <c r="M467" s="48"/>
      <c r="N467" s="48"/>
      <c r="O467" s="48"/>
      <c r="P467" s="48"/>
      <c r="Q467" s="48"/>
      <c r="R467" s="48"/>
      <c r="S467" s="48"/>
      <c r="T467" s="48"/>
      <c r="U467" s="48"/>
    </row>
    <row r="468" spans="1:21" x14ac:dyDescent="0.2">
      <c r="A468" s="48"/>
      <c r="B468" s="48"/>
      <c r="C468" s="48"/>
      <c r="D468" s="48"/>
      <c r="E468" s="48"/>
      <c r="F468" s="48"/>
      <c r="G468" s="48"/>
      <c r="H468" s="48"/>
      <c r="I468" s="2"/>
      <c r="J468" s="2"/>
      <c r="K468" s="2"/>
      <c r="L468" s="48"/>
      <c r="M468" s="48"/>
      <c r="N468" s="48"/>
      <c r="O468" s="48"/>
      <c r="P468" s="48"/>
      <c r="Q468" s="48"/>
      <c r="R468" s="48"/>
      <c r="S468" s="48"/>
      <c r="T468" s="48"/>
      <c r="U468" s="48"/>
    </row>
    <row r="469" spans="1:21" x14ac:dyDescent="0.2">
      <c r="A469" s="48"/>
      <c r="B469" s="48"/>
      <c r="C469" s="48"/>
      <c r="D469" s="48"/>
      <c r="E469" s="48"/>
      <c r="F469" s="48"/>
      <c r="G469" s="48"/>
      <c r="H469" s="48"/>
      <c r="I469" s="2"/>
      <c r="J469" s="2"/>
      <c r="K469" s="2"/>
      <c r="L469" s="48"/>
      <c r="M469" s="48"/>
      <c r="N469" s="48"/>
      <c r="O469" s="48"/>
      <c r="P469" s="48"/>
      <c r="Q469" s="48"/>
      <c r="R469" s="48"/>
      <c r="S469" s="48"/>
      <c r="T469" s="48"/>
      <c r="U469" s="48"/>
    </row>
    <row r="470" spans="1:21" x14ac:dyDescent="0.2">
      <c r="A470" s="48"/>
      <c r="B470" s="48"/>
      <c r="C470" s="48"/>
      <c r="D470" s="48"/>
      <c r="E470" s="48"/>
      <c r="F470" s="48"/>
      <c r="G470" s="48"/>
      <c r="H470" s="48"/>
      <c r="I470" s="2"/>
      <c r="J470" s="2"/>
      <c r="K470" s="2"/>
      <c r="L470" s="48"/>
      <c r="M470" s="48"/>
      <c r="N470" s="48"/>
      <c r="O470" s="48"/>
      <c r="P470" s="48"/>
      <c r="Q470" s="48"/>
      <c r="R470" s="48"/>
      <c r="S470" s="48"/>
      <c r="T470" s="48"/>
      <c r="U470" s="48"/>
    </row>
    <row r="471" spans="1:21" x14ac:dyDescent="0.2">
      <c r="A471" s="48"/>
      <c r="B471" s="48"/>
      <c r="C471" s="48"/>
      <c r="D471" s="48"/>
      <c r="E471" s="48"/>
      <c r="F471" s="48"/>
      <c r="G471" s="48"/>
      <c r="H471" s="48"/>
      <c r="I471" s="2"/>
      <c r="J471" s="2"/>
      <c r="K471" s="2"/>
      <c r="L471" s="48"/>
      <c r="M471" s="48"/>
      <c r="N471" s="48"/>
      <c r="O471" s="48"/>
      <c r="P471" s="48"/>
      <c r="Q471" s="48"/>
      <c r="R471" s="48"/>
      <c r="S471" s="48"/>
      <c r="T471" s="48"/>
      <c r="U471" s="48"/>
    </row>
    <row r="472" spans="1:21" x14ac:dyDescent="0.2">
      <c r="A472" s="48"/>
      <c r="B472" s="48"/>
      <c r="C472" s="48"/>
      <c r="D472" s="48"/>
      <c r="E472" s="48"/>
      <c r="F472" s="48"/>
      <c r="G472" s="48"/>
      <c r="H472" s="48"/>
      <c r="I472" s="2"/>
      <c r="J472" s="2"/>
      <c r="K472" s="2"/>
      <c r="L472" s="48"/>
      <c r="M472" s="48"/>
      <c r="N472" s="48"/>
      <c r="O472" s="48"/>
      <c r="P472" s="48"/>
      <c r="Q472" s="48"/>
      <c r="R472" s="48"/>
      <c r="S472" s="48"/>
      <c r="T472" s="48"/>
      <c r="U472" s="48"/>
    </row>
    <row r="473" spans="1:21" x14ac:dyDescent="0.2">
      <c r="A473" s="48"/>
      <c r="B473" s="48"/>
      <c r="C473" s="48"/>
      <c r="D473" s="48"/>
      <c r="E473" s="48"/>
      <c r="F473" s="48"/>
      <c r="G473" s="48"/>
      <c r="H473" s="48"/>
      <c r="I473" s="2"/>
      <c r="J473" s="2"/>
      <c r="K473" s="2"/>
      <c r="L473" s="48"/>
      <c r="M473" s="48"/>
      <c r="N473" s="48"/>
      <c r="O473" s="48"/>
      <c r="P473" s="48"/>
      <c r="Q473" s="48"/>
      <c r="R473" s="48"/>
      <c r="S473" s="48"/>
      <c r="T473" s="48"/>
      <c r="U473" s="48"/>
    </row>
    <row r="474" spans="1:21" x14ac:dyDescent="0.2">
      <c r="A474" s="48"/>
      <c r="B474" s="48"/>
      <c r="C474" s="48"/>
      <c r="D474" s="48"/>
      <c r="E474" s="48"/>
      <c r="F474" s="48"/>
      <c r="G474" s="48"/>
      <c r="H474" s="48"/>
      <c r="I474" s="2"/>
      <c r="J474" s="2"/>
      <c r="K474" s="2"/>
      <c r="L474" s="48"/>
      <c r="M474" s="48"/>
      <c r="N474" s="48"/>
      <c r="O474" s="48"/>
      <c r="P474" s="48"/>
      <c r="Q474" s="48"/>
      <c r="R474" s="48"/>
      <c r="S474" s="48"/>
      <c r="T474" s="48"/>
      <c r="U474" s="48"/>
    </row>
    <row r="475" spans="1:21" x14ac:dyDescent="0.2">
      <c r="A475" s="48"/>
      <c r="B475" s="48"/>
      <c r="C475" s="48"/>
      <c r="D475" s="48"/>
      <c r="E475" s="48"/>
      <c r="F475" s="48"/>
      <c r="G475" s="48"/>
      <c r="H475" s="48"/>
      <c r="I475" s="2"/>
      <c r="J475" s="2"/>
      <c r="K475" s="2"/>
      <c r="L475" s="48"/>
      <c r="M475" s="48"/>
      <c r="N475" s="48"/>
      <c r="O475" s="48"/>
      <c r="P475" s="48"/>
      <c r="Q475" s="48"/>
      <c r="R475" s="48"/>
      <c r="S475" s="48"/>
      <c r="T475" s="48"/>
      <c r="U475" s="48"/>
    </row>
    <row r="476" spans="1:21" x14ac:dyDescent="0.2">
      <c r="A476" s="48"/>
      <c r="B476" s="48"/>
      <c r="C476" s="48"/>
      <c r="D476" s="48"/>
      <c r="E476" s="48"/>
      <c r="F476" s="48"/>
      <c r="G476" s="48"/>
      <c r="H476" s="48"/>
      <c r="I476" s="2"/>
      <c r="J476" s="2"/>
      <c r="K476" s="2"/>
      <c r="L476" s="48"/>
      <c r="M476" s="48"/>
      <c r="N476" s="48"/>
      <c r="O476" s="48"/>
      <c r="P476" s="48"/>
      <c r="Q476" s="48"/>
      <c r="R476" s="48"/>
      <c r="S476" s="48"/>
      <c r="T476" s="48"/>
      <c r="U476" s="48"/>
    </row>
    <row r="477" spans="1:21" x14ac:dyDescent="0.2">
      <c r="A477" s="48"/>
      <c r="B477" s="48"/>
      <c r="C477" s="48"/>
      <c r="D477" s="48"/>
      <c r="E477" s="48"/>
      <c r="F477" s="48"/>
      <c r="G477" s="48"/>
      <c r="H477" s="48"/>
      <c r="I477" s="2"/>
      <c r="J477" s="2"/>
      <c r="K477" s="2"/>
      <c r="L477" s="48"/>
      <c r="M477" s="48"/>
      <c r="N477" s="48"/>
      <c r="O477" s="48"/>
      <c r="P477" s="48"/>
      <c r="Q477" s="48"/>
      <c r="R477" s="48"/>
      <c r="S477" s="48"/>
      <c r="T477" s="48"/>
      <c r="U477" s="48"/>
    </row>
    <row r="478" spans="1:21" x14ac:dyDescent="0.2">
      <c r="A478" s="48"/>
      <c r="B478" s="48"/>
      <c r="C478" s="48"/>
      <c r="D478" s="48"/>
      <c r="E478" s="48"/>
      <c r="F478" s="48"/>
      <c r="G478" s="48"/>
      <c r="H478" s="48"/>
      <c r="I478" s="2"/>
      <c r="J478" s="2"/>
      <c r="K478" s="2"/>
      <c r="L478" s="48"/>
      <c r="M478" s="48"/>
      <c r="N478" s="48"/>
      <c r="O478" s="48"/>
      <c r="P478" s="48"/>
      <c r="Q478" s="48"/>
      <c r="R478" s="48"/>
      <c r="S478" s="48"/>
      <c r="T478" s="48"/>
      <c r="U478" s="48"/>
    </row>
    <row r="479" spans="1:21" x14ac:dyDescent="0.2">
      <c r="A479" s="48"/>
      <c r="B479" s="48"/>
      <c r="C479" s="48"/>
      <c r="D479" s="48"/>
      <c r="E479" s="48"/>
      <c r="F479" s="48"/>
      <c r="G479" s="48"/>
      <c r="H479" s="48"/>
      <c r="I479" s="2"/>
      <c r="J479" s="2"/>
      <c r="K479" s="2"/>
      <c r="L479" s="48"/>
      <c r="M479" s="48"/>
      <c r="N479" s="48"/>
      <c r="O479" s="48"/>
      <c r="P479" s="48"/>
      <c r="Q479" s="48"/>
      <c r="R479" s="48"/>
      <c r="S479" s="48"/>
      <c r="T479" s="48"/>
      <c r="U479" s="48"/>
    </row>
    <row r="480" spans="1:21" x14ac:dyDescent="0.2">
      <c r="A480" s="48"/>
      <c r="B480" s="48"/>
      <c r="C480" s="48"/>
      <c r="D480" s="48"/>
      <c r="E480" s="48"/>
      <c r="F480" s="48"/>
      <c r="G480" s="48"/>
      <c r="H480" s="48"/>
      <c r="I480" s="2"/>
      <c r="J480" s="2"/>
      <c r="K480" s="2"/>
      <c r="L480" s="48"/>
      <c r="M480" s="48"/>
      <c r="N480" s="48"/>
      <c r="O480" s="48"/>
      <c r="P480" s="48"/>
      <c r="Q480" s="48"/>
      <c r="R480" s="48"/>
      <c r="S480" s="48"/>
      <c r="T480" s="48"/>
      <c r="U480" s="48"/>
    </row>
    <row r="481" spans="1:21" x14ac:dyDescent="0.2">
      <c r="A481" s="48"/>
      <c r="B481" s="48"/>
      <c r="C481" s="48"/>
      <c r="D481" s="48"/>
      <c r="E481" s="48"/>
      <c r="F481" s="48"/>
      <c r="G481" s="48"/>
      <c r="H481" s="48"/>
      <c r="I481" s="2"/>
      <c r="J481" s="2"/>
      <c r="K481" s="2"/>
      <c r="L481" s="48"/>
      <c r="M481" s="48"/>
      <c r="N481" s="48"/>
      <c r="O481" s="48"/>
      <c r="P481" s="48"/>
      <c r="Q481" s="48"/>
      <c r="R481" s="48"/>
      <c r="S481" s="48"/>
      <c r="T481" s="48"/>
      <c r="U481" s="48"/>
    </row>
    <row r="482" spans="1:21" x14ac:dyDescent="0.2">
      <c r="A482" s="48"/>
      <c r="B482" s="48"/>
      <c r="C482" s="48"/>
      <c r="D482" s="48"/>
      <c r="E482" s="48"/>
      <c r="F482" s="48"/>
      <c r="G482" s="48"/>
      <c r="H482" s="48"/>
      <c r="I482" s="2"/>
      <c r="J482" s="2"/>
      <c r="K482" s="2"/>
      <c r="L482" s="48"/>
      <c r="M482" s="48"/>
      <c r="N482" s="48"/>
      <c r="O482" s="48"/>
      <c r="P482" s="48"/>
      <c r="Q482" s="48"/>
      <c r="R482" s="48"/>
      <c r="S482" s="48"/>
      <c r="T482" s="48"/>
      <c r="U482" s="48"/>
    </row>
    <row r="483" spans="1:21" x14ac:dyDescent="0.2">
      <c r="A483" s="48"/>
      <c r="B483" s="48"/>
      <c r="C483" s="48"/>
      <c r="D483" s="48"/>
      <c r="E483" s="48"/>
      <c r="F483" s="48"/>
      <c r="G483" s="48"/>
      <c r="H483" s="48"/>
      <c r="I483" s="2"/>
      <c r="J483" s="2"/>
      <c r="K483" s="2"/>
      <c r="L483" s="48"/>
      <c r="M483" s="48"/>
      <c r="N483" s="48"/>
      <c r="O483" s="48"/>
      <c r="P483" s="48"/>
      <c r="Q483" s="48"/>
      <c r="R483" s="48"/>
      <c r="S483" s="48"/>
      <c r="T483" s="48"/>
      <c r="U483" s="48"/>
    </row>
    <row r="484" spans="1:21" x14ac:dyDescent="0.2">
      <c r="A484" s="48"/>
      <c r="B484" s="48"/>
      <c r="C484" s="48"/>
      <c r="D484" s="48"/>
      <c r="E484" s="48"/>
      <c r="F484" s="48"/>
      <c r="G484" s="48"/>
      <c r="H484" s="48"/>
      <c r="I484" s="2"/>
      <c r="J484" s="2"/>
      <c r="K484" s="2"/>
      <c r="L484" s="48"/>
      <c r="M484" s="48"/>
      <c r="N484" s="48"/>
      <c r="O484" s="48"/>
      <c r="P484" s="48"/>
      <c r="Q484" s="48"/>
      <c r="R484" s="48"/>
      <c r="S484" s="48"/>
      <c r="T484" s="48"/>
      <c r="U484" s="48"/>
    </row>
    <row r="485" spans="1:21" x14ac:dyDescent="0.2">
      <c r="A485" s="48"/>
      <c r="B485" s="48"/>
      <c r="C485" s="48"/>
      <c r="D485" s="48"/>
      <c r="E485" s="48"/>
      <c r="F485" s="48"/>
      <c r="G485" s="48"/>
      <c r="H485" s="48"/>
      <c r="I485" s="2"/>
      <c r="J485" s="2"/>
      <c r="K485" s="2"/>
      <c r="L485" s="48"/>
      <c r="M485" s="48"/>
      <c r="N485" s="48"/>
      <c r="O485" s="48"/>
      <c r="P485" s="48"/>
      <c r="Q485" s="48"/>
      <c r="R485" s="48"/>
      <c r="S485" s="48"/>
      <c r="T485" s="48"/>
      <c r="U485" s="48"/>
    </row>
    <row r="486" spans="1:21" x14ac:dyDescent="0.2">
      <c r="A486" s="48"/>
      <c r="B486" s="48"/>
      <c r="C486" s="48"/>
      <c r="D486" s="48"/>
      <c r="E486" s="48"/>
      <c r="F486" s="48"/>
      <c r="G486" s="48"/>
      <c r="H486" s="48"/>
      <c r="I486" s="2"/>
      <c r="J486" s="2"/>
      <c r="K486" s="2"/>
      <c r="L486" s="48"/>
      <c r="M486" s="48"/>
      <c r="N486" s="48"/>
      <c r="O486" s="48"/>
      <c r="P486" s="48"/>
      <c r="Q486" s="48"/>
      <c r="R486" s="48"/>
      <c r="S486" s="48"/>
      <c r="T486" s="48"/>
      <c r="U486" s="48"/>
    </row>
    <row r="487" spans="1:21" x14ac:dyDescent="0.2">
      <c r="A487" s="48"/>
      <c r="B487" s="48"/>
      <c r="C487" s="48"/>
      <c r="D487" s="48"/>
      <c r="E487" s="48"/>
      <c r="F487" s="48"/>
      <c r="G487" s="48"/>
      <c r="H487" s="48"/>
      <c r="I487" s="2"/>
      <c r="J487" s="2"/>
      <c r="K487" s="2"/>
      <c r="L487" s="48"/>
      <c r="M487" s="48"/>
      <c r="N487" s="48"/>
      <c r="O487" s="48"/>
      <c r="P487" s="48"/>
      <c r="Q487" s="48"/>
      <c r="R487" s="48"/>
      <c r="S487" s="48"/>
      <c r="T487" s="48"/>
      <c r="U487" s="48"/>
    </row>
    <row r="488" spans="1:21" x14ac:dyDescent="0.2">
      <c r="A488" s="48"/>
      <c r="B488" s="48"/>
      <c r="C488" s="48"/>
      <c r="D488" s="48"/>
      <c r="E488" s="48"/>
      <c r="F488" s="48"/>
      <c r="G488" s="48"/>
      <c r="H488" s="48"/>
      <c r="I488" s="2"/>
      <c r="J488" s="2"/>
      <c r="K488" s="2"/>
      <c r="L488" s="48"/>
      <c r="M488" s="48"/>
      <c r="N488" s="48"/>
      <c r="O488" s="48"/>
      <c r="P488" s="48"/>
      <c r="Q488" s="48"/>
      <c r="R488" s="48"/>
      <c r="S488" s="48"/>
      <c r="T488" s="48"/>
      <c r="U488" s="48"/>
    </row>
    <row r="489" spans="1:21" x14ac:dyDescent="0.2">
      <c r="A489" s="48"/>
      <c r="B489" s="48"/>
      <c r="C489" s="48"/>
      <c r="D489" s="48"/>
      <c r="E489" s="48"/>
      <c r="F489" s="48"/>
      <c r="G489" s="48"/>
      <c r="H489" s="48"/>
      <c r="I489" s="2"/>
      <c r="J489" s="2"/>
      <c r="K489" s="2"/>
      <c r="L489" s="48"/>
      <c r="M489" s="48"/>
      <c r="N489" s="48"/>
      <c r="O489" s="48"/>
      <c r="P489" s="48"/>
      <c r="Q489" s="48"/>
      <c r="R489" s="48"/>
      <c r="S489" s="48"/>
      <c r="T489" s="48"/>
      <c r="U489" s="48"/>
    </row>
    <row r="490" spans="1:21" x14ac:dyDescent="0.2">
      <c r="A490" s="48"/>
      <c r="B490" s="48"/>
      <c r="C490" s="48"/>
      <c r="D490" s="48"/>
      <c r="E490" s="48"/>
      <c r="F490" s="48"/>
      <c r="G490" s="48"/>
      <c r="H490" s="48"/>
      <c r="I490" s="2"/>
      <c r="J490" s="2"/>
      <c r="K490" s="2"/>
      <c r="L490" s="48"/>
      <c r="M490" s="48"/>
      <c r="N490" s="48"/>
      <c r="O490" s="48"/>
      <c r="P490" s="48"/>
      <c r="Q490" s="48"/>
      <c r="R490" s="48"/>
      <c r="S490" s="48"/>
      <c r="T490" s="48"/>
      <c r="U490" s="48"/>
    </row>
    <row r="491" spans="1:21" x14ac:dyDescent="0.2">
      <c r="A491" s="48"/>
      <c r="B491" s="48"/>
      <c r="C491" s="48"/>
      <c r="D491" s="48"/>
      <c r="E491" s="48"/>
      <c r="F491" s="48"/>
      <c r="G491" s="48"/>
      <c r="H491" s="48"/>
      <c r="I491" s="2"/>
      <c r="J491" s="2"/>
      <c r="K491" s="2"/>
      <c r="L491" s="48"/>
      <c r="M491" s="48"/>
      <c r="N491" s="48"/>
      <c r="O491" s="48"/>
      <c r="P491" s="48"/>
      <c r="Q491" s="48"/>
      <c r="R491" s="48"/>
      <c r="S491" s="48"/>
      <c r="T491" s="48"/>
      <c r="U491" s="48"/>
    </row>
    <row r="492" spans="1:21" x14ac:dyDescent="0.2">
      <c r="A492" s="48"/>
      <c r="B492" s="48"/>
      <c r="C492" s="48"/>
      <c r="D492" s="48"/>
      <c r="E492" s="48"/>
      <c r="F492" s="48"/>
      <c r="G492" s="48"/>
      <c r="H492" s="48"/>
      <c r="I492" s="2"/>
      <c r="J492" s="2"/>
      <c r="K492" s="2"/>
      <c r="L492" s="48"/>
      <c r="M492" s="48"/>
      <c r="N492" s="48"/>
      <c r="O492" s="48"/>
      <c r="P492" s="48"/>
      <c r="Q492" s="48"/>
      <c r="R492" s="48"/>
      <c r="S492" s="48"/>
      <c r="T492" s="48"/>
      <c r="U492" s="48"/>
    </row>
    <row r="493" spans="1:21" x14ac:dyDescent="0.2">
      <c r="A493" s="48"/>
      <c r="B493" s="48"/>
      <c r="C493" s="48"/>
      <c r="D493" s="48"/>
      <c r="E493" s="48"/>
      <c r="F493" s="48"/>
      <c r="G493" s="48"/>
      <c r="H493" s="48"/>
      <c r="I493" s="2"/>
      <c r="J493" s="2"/>
      <c r="K493" s="2"/>
      <c r="L493" s="48"/>
      <c r="M493" s="48"/>
      <c r="N493" s="48"/>
      <c r="O493" s="48"/>
      <c r="P493" s="48"/>
      <c r="Q493" s="48"/>
      <c r="R493" s="48"/>
      <c r="S493" s="48"/>
      <c r="T493" s="48"/>
      <c r="U493" s="48"/>
    </row>
    <row r="494" spans="1:21" x14ac:dyDescent="0.2">
      <c r="A494" s="48"/>
      <c r="B494" s="48"/>
      <c r="C494" s="48"/>
      <c r="D494" s="48"/>
      <c r="E494" s="48"/>
      <c r="F494" s="48"/>
      <c r="G494" s="48"/>
      <c r="H494" s="48"/>
      <c r="I494" s="2"/>
      <c r="J494" s="2"/>
      <c r="K494" s="2"/>
      <c r="L494" s="48"/>
      <c r="M494" s="48"/>
      <c r="N494" s="48"/>
      <c r="O494" s="48"/>
      <c r="P494" s="48"/>
      <c r="Q494" s="48"/>
      <c r="R494" s="48"/>
      <c r="S494" s="48"/>
      <c r="T494" s="48"/>
      <c r="U494" s="48"/>
    </row>
    <row r="495" spans="1:21" x14ac:dyDescent="0.2">
      <c r="A495" s="48"/>
      <c r="B495" s="48"/>
      <c r="C495" s="48"/>
      <c r="D495" s="48"/>
      <c r="E495" s="48"/>
      <c r="F495" s="48"/>
      <c r="G495" s="48"/>
      <c r="H495" s="48"/>
      <c r="I495" s="2"/>
      <c r="J495" s="2"/>
      <c r="K495" s="2"/>
      <c r="L495" s="48"/>
      <c r="M495" s="48"/>
      <c r="N495" s="48"/>
      <c r="O495" s="48"/>
      <c r="P495" s="48"/>
      <c r="Q495" s="48"/>
      <c r="R495" s="48"/>
      <c r="S495" s="48"/>
      <c r="T495" s="48"/>
      <c r="U495" s="48"/>
    </row>
    <row r="496" spans="1:21" x14ac:dyDescent="0.2">
      <c r="A496" s="48"/>
      <c r="B496" s="48"/>
      <c r="C496" s="48"/>
      <c r="D496" s="48"/>
      <c r="E496" s="48"/>
      <c r="F496" s="48"/>
      <c r="G496" s="48"/>
      <c r="H496" s="48"/>
      <c r="I496" s="2"/>
      <c r="J496" s="2"/>
      <c r="K496" s="2"/>
      <c r="L496" s="48"/>
      <c r="M496" s="48"/>
      <c r="N496" s="48"/>
      <c r="O496" s="48"/>
      <c r="P496" s="48"/>
      <c r="Q496" s="48"/>
      <c r="R496" s="48"/>
      <c r="S496" s="48"/>
      <c r="T496" s="48"/>
      <c r="U496" s="48"/>
    </row>
    <row r="497" spans="1:21" x14ac:dyDescent="0.2">
      <c r="A497" s="48"/>
      <c r="B497" s="48"/>
      <c r="C497" s="48"/>
      <c r="D497" s="48"/>
      <c r="E497" s="48"/>
      <c r="F497" s="48"/>
      <c r="G497" s="48"/>
      <c r="H497" s="48"/>
      <c r="I497" s="2"/>
      <c r="J497" s="2"/>
      <c r="K497" s="2"/>
      <c r="L497" s="48"/>
      <c r="M497" s="48"/>
      <c r="N497" s="48"/>
      <c r="O497" s="48"/>
      <c r="P497" s="48"/>
      <c r="Q497" s="48"/>
      <c r="R497" s="48"/>
      <c r="S497" s="48"/>
      <c r="T497" s="48"/>
      <c r="U497" s="48"/>
    </row>
    <row r="498" spans="1:21" x14ac:dyDescent="0.2">
      <c r="A498" s="48"/>
      <c r="B498" s="48"/>
      <c r="C498" s="48"/>
      <c r="D498" s="48"/>
      <c r="E498" s="48"/>
      <c r="F498" s="48"/>
      <c r="G498" s="48"/>
      <c r="H498" s="48"/>
      <c r="I498" s="2"/>
      <c r="J498" s="2"/>
      <c r="K498" s="2"/>
      <c r="L498" s="48"/>
      <c r="M498" s="48"/>
      <c r="N498" s="48"/>
      <c r="O498" s="48"/>
      <c r="P498" s="48"/>
      <c r="Q498" s="48"/>
      <c r="R498" s="48"/>
      <c r="S498" s="48"/>
      <c r="T498" s="48"/>
      <c r="U498" s="48"/>
    </row>
    <row r="499" spans="1:21" x14ac:dyDescent="0.2">
      <c r="A499" s="48"/>
      <c r="B499" s="48"/>
      <c r="C499" s="48"/>
      <c r="D499" s="48"/>
      <c r="E499" s="48"/>
      <c r="F499" s="48"/>
      <c r="G499" s="48"/>
      <c r="H499" s="48"/>
      <c r="I499" s="2"/>
      <c r="J499" s="2"/>
      <c r="K499" s="2"/>
      <c r="L499" s="48"/>
      <c r="M499" s="48"/>
      <c r="N499" s="48"/>
      <c r="O499" s="48"/>
      <c r="P499" s="48"/>
      <c r="Q499" s="48"/>
      <c r="R499" s="48"/>
      <c r="S499" s="48"/>
      <c r="T499" s="48"/>
      <c r="U499" s="48"/>
    </row>
    <row r="500" spans="1:21" x14ac:dyDescent="0.2">
      <c r="A500" s="48"/>
      <c r="B500" s="48"/>
      <c r="C500" s="48"/>
      <c r="D500" s="48"/>
      <c r="E500" s="48"/>
      <c r="F500" s="48"/>
      <c r="G500" s="48"/>
      <c r="H500" s="48"/>
      <c r="I500" s="2"/>
      <c r="J500" s="2"/>
      <c r="K500" s="2"/>
      <c r="L500" s="48"/>
      <c r="M500" s="48"/>
      <c r="N500" s="48"/>
      <c r="O500" s="48"/>
      <c r="P500" s="48"/>
      <c r="Q500" s="48"/>
      <c r="R500" s="48"/>
      <c r="S500" s="48"/>
      <c r="T500" s="48"/>
      <c r="U500" s="48"/>
    </row>
    <row r="501" spans="1:21" x14ac:dyDescent="0.2">
      <c r="A501" s="48"/>
      <c r="B501" s="48"/>
      <c r="C501" s="48"/>
      <c r="D501" s="48"/>
      <c r="E501" s="48"/>
      <c r="F501" s="48"/>
      <c r="G501" s="48"/>
      <c r="H501" s="48"/>
      <c r="I501" s="2"/>
      <c r="J501" s="2"/>
      <c r="K501" s="2"/>
      <c r="L501" s="48"/>
      <c r="M501" s="48"/>
      <c r="N501" s="48"/>
      <c r="O501" s="48"/>
      <c r="P501" s="48"/>
      <c r="Q501" s="48"/>
      <c r="R501" s="48"/>
      <c r="S501" s="48"/>
      <c r="T501" s="48"/>
      <c r="U501" s="48"/>
    </row>
    <row r="502" spans="1:21" x14ac:dyDescent="0.2">
      <c r="A502" s="48"/>
      <c r="B502" s="48"/>
      <c r="C502" s="48"/>
      <c r="D502" s="48"/>
      <c r="E502" s="48"/>
      <c r="F502" s="48"/>
      <c r="G502" s="48"/>
      <c r="H502" s="48"/>
      <c r="I502" s="2"/>
      <c r="J502" s="2"/>
      <c r="K502" s="2"/>
      <c r="L502" s="48"/>
      <c r="M502" s="48"/>
      <c r="N502" s="48"/>
      <c r="O502" s="48"/>
      <c r="P502" s="48"/>
      <c r="Q502" s="48"/>
      <c r="R502" s="48"/>
      <c r="S502" s="48"/>
      <c r="T502" s="48"/>
      <c r="U502" s="48"/>
    </row>
    <row r="503" spans="1:21" x14ac:dyDescent="0.2">
      <c r="A503" s="48"/>
      <c r="B503" s="48"/>
      <c r="C503" s="48"/>
      <c r="D503" s="48"/>
      <c r="E503" s="48"/>
      <c r="F503" s="48"/>
      <c r="G503" s="48"/>
      <c r="H503" s="48"/>
      <c r="I503" s="2"/>
      <c r="J503" s="2"/>
      <c r="K503" s="2"/>
      <c r="L503" s="48"/>
      <c r="M503" s="48"/>
      <c r="N503" s="48"/>
      <c r="O503" s="48"/>
      <c r="P503" s="48"/>
      <c r="Q503" s="48"/>
      <c r="R503" s="48"/>
      <c r="S503" s="48"/>
      <c r="T503" s="48"/>
      <c r="U503" s="48"/>
    </row>
    <row r="504" spans="1:21" x14ac:dyDescent="0.2">
      <c r="A504" s="48"/>
      <c r="B504" s="48"/>
      <c r="C504" s="48"/>
      <c r="D504" s="48"/>
      <c r="E504" s="48"/>
      <c r="F504" s="48"/>
      <c r="G504" s="48"/>
      <c r="H504" s="48"/>
      <c r="I504" s="2"/>
      <c r="J504" s="2"/>
      <c r="K504" s="2"/>
      <c r="L504" s="48"/>
      <c r="M504" s="48"/>
      <c r="N504" s="48"/>
      <c r="O504" s="48"/>
      <c r="P504" s="48"/>
      <c r="Q504" s="48"/>
      <c r="R504" s="48"/>
      <c r="S504" s="48"/>
      <c r="T504" s="48"/>
      <c r="U504" s="48"/>
    </row>
    <row r="505" spans="1:21" x14ac:dyDescent="0.2">
      <c r="A505" s="48"/>
      <c r="B505" s="48"/>
      <c r="C505" s="48"/>
      <c r="D505" s="48"/>
      <c r="E505" s="48"/>
      <c r="F505" s="48"/>
      <c r="G505" s="48"/>
      <c r="H505" s="48"/>
      <c r="I505" s="2"/>
      <c r="J505" s="2"/>
      <c r="K505" s="2"/>
      <c r="L505" s="48"/>
      <c r="M505" s="48"/>
      <c r="N505" s="48"/>
      <c r="O505" s="48"/>
      <c r="P505" s="48"/>
      <c r="Q505" s="48"/>
      <c r="R505" s="48"/>
      <c r="S505" s="48"/>
      <c r="T505" s="48"/>
      <c r="U505" s="48"/>
    </row>
    <row r="506" spans="1:21" x14ac:dyDescent="0.2">
      <c r="A506" s="48"/>
      <c r="B506" s="48"/>
      <c r="C506" s="48"/>
      <c r="D506" s="48"/>
      <c r="E506" s="48"/>
      <c r="F506" s="48"/>
      <c r="G506" s="48"/>
      <c r="H506" s="48"/>
      <c r="I506" s="2"/>
      <c r="J506" s="2"/>
      <c r="K506" s="2"/>
      <c r="L506" s="48"/>
      <c r="M506" s="48"/>
      <c r="N506" s="48"/>
      <c r="O506" s="48"/>
      <c r="P506" s="48"/>
      <c r="Q506" s="48"/>
      <c r="R506" s="48"/>
      <c r="S506" s="48"/>
      <c r="T506" s="48"/>
      <c r="U506" s="48"/>
    </row>
    <row r="507" spans="1:21" x14ac:dyDescent="0.2">
      <c r="A507" s="48"/>
      <c r="B507" s="48"/>
      <c r="C507" s="48"/>
      <c r="D507" s="48"/>
      <c r="E507" s="48"/>
      <c r="F507" s="48"/>
      <c r="G507" s="48"/>
      <c r="H507" s="48"/>
      <c r="I507" s="2"/>
      <c r="J507" s="2"/>
      <c r="K507" s="2"/>
      <c r="L507" s="48"/>
      <c r="M507" s="48"/>
      <c r="N507" s="48"/>
      <c r="O507" s="48"/>
      <c r="P507" s="48"/>
      <c r="Q507" s="48"/>
      <c r="R507" s="48"/>
      <c r="S507" s="48"/>
      <c r="T507" s="48"/>
      <c r="U507" s="48"/>
    </row>
    <row r="508" spans="1:21" x14ac:dyDescent="0.2">
      <c r="A508" s="48"/>
      <c r="B508" s="48"/>
      <c r="C508" s="48"/>
      <c r="D508" s="48"/>
      <c r="E508" s="48"/>
      <c r="F508" s="48"/>
      <c r="G508" s="48"/>
      <c r="H508" s="48"/>
      <c r="I508" s="2"/>
      <c r="J508" s="2"/>
      <c r="K508" s="2"/>
      <c r="L508" s="48"/>
      <c r="M508" s="48"/>
      <c r="N508" s="48"/>
      <c r="O508" s="48"/>
      <c r="P508" s="48"/>
      <c r="Q508" s="48"/>
      <c r="R508" s="48"/>
      <c r="S508" s="48"/>
      <c r="T508" s="48"/>
      <c r="U508" s="48"/>
    </row>
    <row r="509" spans="1:21" x14ac:dyDescent="0.2">
      <c r="A509" s="48"/>
      <c r="B509" s="48"/>
      <c r="C509" s="48"/>
      <c r="D509" s="48"/>
      <c r="E509" s="48"/>
      <c r="F509" s="48"/>
      <c r="G509" s="48"/>
      <c r="H509" s="48"/>
      <c r="I509" s="2"/>
      <c r="J509" s="2"/>
      <c r="K509" s="2"/>
      <c r="L509" s="48"/>
      <c r="M509" s="48"/>
      <c r="N509" s="48"/>
      <c r="O509" s="48"/>
      <c r="P509" s="48"/>
      <c r="Q509" s="48"/>
      <c r="R509" s="48"/>
      <c r="S509" s="48"/>
      <c r="T509" s="48"/>
      <c r="U509" s="48"/>
    </row>
    <row r="510" spans="1:21" x14ac:dyDescent="0.2">
      <c r="A510" s="48"/>
      <c r="B510" s="48"/>
      <c r="C510" s="48"/>
      <c r="D510" s="48"/>
      <c r="E510" s="48"/>
      <c r="F510" s="48"/>
      <c r="G510" s="48"/>
      <c r="H510" s="48"/>
      <c r="I510" s="2"/>
      <c r="J510" s="2"/>
      <c r="K510" s="2"/>
      <c r="L510" s="48"/>
      <c r="M510" s="48"/>
      <c r="N510" s="48"/>
      <c r="O510" s="48"/>
      <c r="P510" s="48"/>
      <c r="Q510" s="48"/>
      <c r="R510" s="48"/>
      <c r="S510" s="48"/>
      <c r="T510" s="48"/>
      <c r="U510" s="48"/>
    </row>
    <row r="511" spans="1:21" x14ac:dyDescent="0.2">
      <c r="A511" s="48"/>
      <c r="B511" s="48"/>
      <c r="C511" s="48"/>
      <c r="D511" s="48"/>
      <c r="E511" s="48"/>
      <c r="F511" s="48"/>
      <c r="G511" s="48"/>
      <c r="H511" s="48"/>
      <c r="I511" s="2"/>
      <c r="J511" s="2"/>
      <c r="K511" s="2"/>
      <c r="L511" s="48"/>
      <c r="M511" s="48"/>
      <c r="N511" s="48"/>
      <c r="O511" s="48"/>
      <c r="P511" s="48"/>
      <c r="Q511" s="48"/>
      <c r="R511" s="48"/>
      <c r="S511" s="48"/>
      <c r="T511" s="48"/>
      <c r="U511" s="48"/>
    </row>
    <row r="512" spans="1:21" x14ac:dyDescent="0.2">
      <c r="A512" s="48"/>
      <c r="B512" s="48"/>
      <c r="C512" s="48"/>
      <c r="D512" s="48"/>
      <c r="E512" s="48"/>
      <c r="F512" s="48"/>
      <c r="G512" s="48"/>
      <c r="H512" s="48"/>
      <c r="I512" s="2"/>
      <c r="J512" s="2"/>
      <c r="K512" s="2"/>
      <c r="L512" s="48"/>
      <c r="M512" s="48"/>
      <c r="N512" s="48"/>
      <c r="O512" s="48"/>
      <c r="P512" s="48"/>
      <c r="Q512" s="48"/>
      <c r="R512" s="48"/>
      <c r="S512" s="48"/>
      <c r="T512" s="48"/>
      <c r="U512" s="48"/>
    </row>
    <row r="513" spans="1:21" x14ac:dyDescent="0.2">
      <c r="A513" s="48"/>
      <c r="B513" s="48"/>
      <c r="C513" s="48"/>
      <c r="D513" s="48"/>
      <c r="E513" s="48"/>
      <c r="F513" s="48"/>
      <c r="G513" s="48"/>
      <c r="H513" s="48"/>
      <c r="I513" s="2"/>
      <c r="J513" s="2"/>
      <c r="K513" s="2"/>
      <c r="L513" s="48"/>
      <c r="M513" s="48"/>
      <c r="N513" s="48"/>
      <c r="O513" s="48"/>
      <c r="P513" s="48"/>
      <c r="Q513" s="48"/>
      <c r="R513" s="48"/>
      <c r="S513" s="48"/>
      <c r="T513" s="48"/>
      <c r="U513" s="48"/>
    </row>
    <row r="514" spans="1:21" x14ac:dyDescent="0.2">
      <c r="A514" s="48"/>
      <c r="B514" s="48"/>
      <c r="C514" s="48"/>
      <c r="D514" s="48"/>
      <c r="E514" s="48"/>
      <c r="F514" s="48"/>
      <c r="G514" s="48"/>
      <c r="H514" s="48"/>
      <c r="I514" s="2"/>
      <c r="J514" s="2"/>
      <c r="K514" s="2"/>
      <c r="L514" s="48"/>
      <c r="M514" s="48"/>
      <c r="N514" s="48"/>
      <c r="O514" s="48"/>
      <c r="P514" s="48"/>
      <c r="Q514" s="48"/>
      <c r="R514" s="48"/>
      <c r="S514" s="48"/>
      <c r="T514" s="48"/>
      <c r="U514" s="48"/>
    </row>
    <row r="515" spans="1:21" x14ac:dyDescent="0.2">
      <c r="A515" s="48"/>
      <c r="B515" s="48"/>
      <c r="C515" s="48"/>
      <c r="D515" s="48"/>
      <c r="E515" s="48"/>
      <c r="F515" s="48"/>
      <c r="G515" s="48"/>
      <c r="H515" s="48"/>
      <c r="I515" s="2"/>
      <c r="J515" s="2"/>
      <c r="K515" s="2"/>
      <c r="L515" s="48"/>
      <c r="M515" s="48"/>
      <c r="N515" s="48"/>
      <c r="O515" s="48"/>
      <c r="P515" s="48"/>
      <c r="Q515" s="48"/>
      <c r="R515" s="48"/>
      <c r="S515" s="48"/>
      <c r="T515" s="48"/>
      <c r="U515" s="48"/>
    </row>
    <row r="516" spans="1:21" x14ac:dyDescent="0.2">
      <c r="A516" s="48"/>
      <c r="B516" s="48"/>
      <c r="C516" s="48"/>
      <c r="D516" s="48"/>
      <c r="E516" s="48"/>
      <c r="F516" s="48"/>
      <c r="G516" s="48"/>
      <c r="H516" s="48"/>
      <c r="I516" s="2"/>
      <c r="J516" s="2"/>
      <c r="K516" s="2"/>
      <c r="L516" s="48"/>
      <c r="M516" s="48"/>
      <c r="N516" s="48"/>
      <c r="O516" s="48"/>
      <c r="P516" s="48"/>
      <c r="Q516" s="48"/>
      <c r="R516" s="48"/>
      <c r="S516" s="48"/>
      <c r="T516" s="48"/>
      <c r="U516" s="48"/>
    </row>
    <row r="517" spans="1:21" x14ac:dyDescent="0.2">
      <c r="A517" s="48"/>
      <c r="B517" s="48"/>
      <c r="C517" s="48"/>
      <c r="D517" s="48"/>
      <c r="E517" s="48"/>
      <c r="F517" s="48"/>
      <c r="G517" s="48"/>
      <c r="H517" s="48"/>
      <c r="I517" s="2"/>
      <c r="J517" s="2"/>
      <c r="K517" s="2"/>
      <c r="L517" s="48"/>
      <c r="M517" s="48"/>
      <c r="N517" s="48"/>
      <c r="O517" s="48"/>
      <c r="P517" s="48"/>
      <c r="Q517" s="48"/>
      <c r="R517" s="48"/>
      <c r="S517" s="48"/>
      <c r="T517" s="48"/>
      <c r="U517" s="48"/>
    </row>
    <row r="518" spans="1:21" x14ac:dyDescent="0.2">
      <c r="A518" s="48"/>
      <c r="B518" s="48"/>
      <c r="C518" s="48"/>
      <c r="D518" s="48"/>
      <c r="E518" s="48"/>
      <c r="F518" s="48"/>
      <c r="G518" s="48"/>
      <c r="H518" s="48"/>
      <c r="I518" s="2"/>
      <c r="J518" s="2"/>
      <c r="K518" s="2"/>
      <c r="L518" s="48"/>
      <c r="M518" s="48"/>
      <c r="N518" s="48"/>
      <c r="O518" s="48"/>
      <c r="P518" s="48"/>
      <c r="Q518" s="48"/>
      <c r="R518" s="48"/>
      <c r="S518" s="48"/>
      <c r="T518" s="48"/>
      <c r="U518" s="48"/>
    </row>
    <row r="519" spans="1:21" x14ac:dyDescent="0.2">
      <c r="A519" s="48"/>
      <c r="B519" s="48"/>
      <c r="C519" s="48"/>
      <c r="D519" s="48"/>
      <c r="E519" s="48"/>
      <c r="F519" s="48"/>
      <c r="G519" s="48"/>
      <c r="H519" s="48"/>
      <c r="I519" s="2"/>
      <c r="J519" s="2"/>
      <c r="K519" s="2"/>
      <c r="L519" s="48"/>
      <c r="M519" s="48"/>
      <c r="N519" s="48"/>
      <c r="O519" s="48"/>
      <c r="P519" s="48"/>
      <c r="Q519" s="48"/>
      <c r="R519" s="48"/>
      <c r="S519" s="48"/>
      <c r="T519" s="48"/>
      <c r="U519" s="48"/>
    </row>
    <row r="520" spans="1:21" x14ac:dyDescent="0.2">
      <c r="A520" s="48"/>
      <c r="B520" s="48"/>
      <c r="C520" s="48"/>
      <c r="D520" s="48"/>
      <c r="E520" s="48"/>
      <c r="F520" s="48"/>
      <c r="G520" s="48"/>
      <c r="H520" s="48"/>
      <c r="I520" s="2"/>
      <c r="J520" s="2"/>
      <c r="K520" s="2"/>
      <c r="L520" s="48"/>
      <c r="M520" s="48"/>
      <c r="N520" s="48"/>
      <c r="O520" s="48"/>
      <c r="P520" s="48"/>
      <c r="Q520" s="48"/>
      <c r="R520" s="48"/>
      <c r="S520" s="48"/>
      <c r="T520" s="48"/>
      <c r="U520" s="48"/>
    </row>
    <row r="521" spans="1:21" x14ac:dyDescent="0.2">
      <c r="A521" s="48"/>
      <c r="B521" s="48"/>
      <c r="C521" s="48"/>
      <c r="D521" s="48"/>
      <c r="E521" s="48"/>
      <c r="F521" s="48"/>
      <c r="G521" s="48"/>
      <c r="H521" s="48"/>
      <c r="I521" s="2"/>
      <c r="J521" s="2"/>
      <c r="K521" s="2"/>
      <c r="L521" s="48"/>
      <c r="M521" s="48"/>
      <c r="N521" s="48"/>
      <c r="O521" s="48"/>
      <c r="P521" s="48"/>
      <c r="Q521" s="48"/>
      <c r="R521" s="48"/>
      <c r="S521" s="48"/>
      <c r="T521" s="48"/>
      <c r="U521" s="48"/>
    </row>
    <row r="522" spans="1:21" x14ac:dyDescent="0.2">
      <c r="A522" s="48"/>
      <c r="B522" s="48"/>
      <c r="C522" s="48"/>
      <c r="D522" s="48"/>
      <c r="E522" s="48"/>
      <c r="F522" s="48"/>
      <c r="G522" s="48"/>
      <c r="H522" s="48"/>
      <c r="I522" s="2"/>
      <c r="J522" s="2"/>
      <c r="K522" s="2"/>
      <c r="L522" s="48"/>
      <c r="M522" s="48"/>
      <c r="N522" s="48"/>
      <c r="O522" s="48"/>
      <c r="P522" s="48"/>
      <c r="Q522" s="48"/>
      <c r="R522" s="48"/>
      <c r="S522" s="48"/>
      <c r="T522" s="48"/>
      <c r="U522" s="48"/>
    </row>
    <row r="523" spans="1:21" x14ac:dyDescent="0.2">
      <c r="A523" s="48"/>
      <c r="B523" s="48"/>
      <c r="C523" s="48"/>
      <c r="D523" s="48"/>
      <c r="E523" s="48"/>
      <c r="F523" s="48"/>
      <c r="G523" s="48"/>
      <c r="H523" s="48"/>
      <c r="I523" s="2"/>
      <c r="J523" s="2"/>
      <c r="K523" s="2"/>
      <c r="L523" s="48"/>
      <c r="M523" s="48"/>
      <c r="N523" s="48"/>
      <c r="O523" s="48"/>
      <c r="P523" s="48"/>
      <c r="Q523" s="48"/>
      <c r="R523" s="48"/>
      <c r="S523" s="48"/>
      <c r="T523" s="48"/>
      <c r="U523" s="48"/>
    </row>
    <row r="524" spans="1:21" x14ac:dyDescent="0.2">
      <c r="A524" s="48"/>
      <c r="B524" s="48"/>
      <c r="C524" s="48"/>
      <c r="D524" s="48"/>
      <c r="E524" s="48"/>
      <c r="F524" s="48"/>
      <c r="G524" s="48"/>
      <c r="H524" s="48"/>
      <c r="I524" s="2"/>
      <c r="J524" s="2"/>
      <c r="K524" s="2"/>
      <c r="L524" s="48"/>
      <c r="M524" s="48"/>
      <c r="N524" s="48"/>
      <c r="O524" s="48"/>
      <c r="P524" s="48"/>
      <c r="Q524" s="48"/>
      <c r="R524" s="48"/>
      <c r="S524" s="48"/>
      <c r="T524" s="48"/>
      <c r="U524" s="48"/>
    </row>
    <row r="525" spans="1:21" x14ac:dyDescent="0.2">
      <c r="A525" s="48"/>
      <c r="B525" s="48"/>
      <c r="C525" s="48"/>
      <c r="D525" s="48"/>
      <c r="E525" s="48"/>
      <c r="F525" s="48"/>
      <c r="G525" s="48"/>
      <c r="H525" s="48"/>
      <c r="I525" s="2"/>
      <c r="J525" s="2"/>
      <c r="K525" s="2"/>
      <c r="L525" s="48"/>
      <c r="M525" s="48"/>
      <c r="N525" s="48"/>
      <c r="O525" s="48"/>
      <c r="P525" s="48"/>
      <c r="Q525" s="48"/>
      <c r="R525" s="48"/>
      <c r="S525" s="48"/>
      <c r="T525" s="48"/>
      <c r="U525" s="48"/>
    </row>
    <row r="526" spans="1:21" x14ac:dyDescent="0.2">
      <c r="A526" s="48"/>
      <c r="B526" s="48"/>
      <c r="C526" s="48"/>
      <c r="D526" s="48"/>
      <c r="E526" s="48"/>
      <c r="F526" s="48"/>
      <c r="G526" s="48"/>
      <c r="H526" s="48"/>
      <c r="I526" s="2"/>
      <c r="J526" s="2"/>
      <c r="K526" s="2"/>
      <c r="L526" s="48"/>
      <c r="M526" s="48"/>
      <c r="N526" s="48"/>
      <c r="O526" s="48"/>
      <c r="P526" s="48"/>
      <c r="Q526" s="48"/>
      <c r="R526" s="48"/>
      <c r="S526" s="48"/>
      <c r="T526" s="48"/>
      <c r="U526" s="48"/>
    </row>
    <row r="527" spans="1:21" x14ac:dyDescent="0.2">
      <c r="A527" s="48"/>
      <c r="B527" s="48"/>
      <c r="C527" s="48"/>
      <c r="D527" s="48"/>
      <c r="E527" s="48"/>
      <c r="F527" s="48"/>
      <c r="G527" s="48"/>
      <c r="H527" s="48"/>
      <c r="I527" s="2"/>
      <c r="J527" s="2"/>
      <c r="K527" s="2"/>
      <c r="L527" s="48"/>
      <c r="M527" s="48"/>
      <c r="N527" s="48"/>
      <c r="O527" s="48"/>
      <c r="P527" s="48"/>
      <c r="Q527" s="48"/>
      <c r="R527" s="48"/>
      <c r="S527" s="48"/>
      <c r="T527" s="48"/>
      <c r="U527" s="48"/>
    </row>
    <row r="528" spans="1:21" x14ac:dyDescent="0.2">
      <c r="A528" s="48"/>
      <c r="B528" s="48"/>
      <c r="C528" s="48"/>
      <c r="D528" s="48"/>
      <c r="E528" s="48"/>
      <c r="F528" s="48"/>
      <c r="G528" s="48"/>
      <c r="H528" s="48"/>
      <c r="I528" s="2"/>
      <c r="J528" s="2"/>
      <c r="K528" s="2"/>
      <c r="L528" s="48"/>
      <c r="M528" s="48"/>
      <c r="N528" s="48"/>
      <c r="O528" s="48"/>
      <c r="P528" s="48"/>
      <c r="Q528" s="48"/>
      <c r="R528" s="48"/>
      <c r="S528" s="48"/>
      <c r="T528" s="48"/>
      <c r="U528" s="48"/>
    </row>
    <row r="529" spans="1:21" x14ac:dyDescent="0.2">
      <c r="A529" s="48"/>
      <c r="B529" s="48"/>
      <c r="C529" s="48"/>
      <c r="D529" s="48"/>
      <c r="E529" s="48"/>
      <c r="F529" s="48"/>
      <c r="G529" s="48"/>
      <c r="H529" s="48"/>
      <c r="I529" s="2"/>
      <c r="J529" s="2"/>
      <c r="K529" s="2"/>
      <c r="L529" s="48"/>
      <c r="M529" s="48"/>
      <c r="N529" s="48"/>
      <c r="O529" s="48"/>
      <c r="P529" s="48"/>
      <c r="Q529" s="48"/>
      <c r="R529" s="48"/>
      <c r="S529" s="48"/>
      <c r="T529" s="48"/>
      <c r="U529" s="48"/>
    </row>
    <row r="530" spans="1:21" x14ac:dyDescent="0.2">
      <c r="A530" s="48"/>
      <c r="B530" s="48"/>
      <c r="C530" s="48"/>
      <c r="D530" s="48"/>
      <c r="E530" s="48"/>
      <c r="F530" s="48"/>
      <c r="G530" s="48"/>
      <c r="H530" s="48"/>
      <c r="I530" s="2"/>
      <c r="J530" s="2"/>
      <c r="K530" s="2"/>
      <c r="L530" s="48"/>
      <c r="M530" s="48"/>
      <c r="N530" s="48"/>
      <c r="O530" s="48"/>
      <c r="P530" s="48"/>
      <c r="Q530" s="48"/>
      <c r="R530" s="48"/>
      <c r="S530" s="48"/>
      <c r="T530" s="48"/>
      <c r="U530" s="48"/>
    </row>
    <row r="531" spans="1:21" x14ac:dyDescent="0.2">
      <c r="A531" s="48"/>
      <c r="B531" s="48"/>
      <c r="C531" s="48"/>
      <c r="D531" s="48"/>
      <c r="E531" s="48"/>
      <c r="F531" s="48"/>
      <c r="G531" s="48"/>
      <c r="H531" s="48"/>
      <c r="I531" s="2"/>
      <c r="J531" s="2"/>
      <c r="K531" s="2"/>
      <c r="L531" s="48"/>
      <c r="M531" s="48"/>
      <c r="N531" s="48"/>
      <c r="O531" s="48"/>
      <c r="P531" s="48"/>
      <c r="Q531" s="48"/>
      <c r="R531" s="48"/>
      <c r="S531" s="48"/>
      <c r="T531" s="48"/>
      <c r="U531" s="48"/>
    </row>
    <row r="532" spans="1:21" x14ac:dyDescent="0.2">
      <c r="A532" s="48"/>
      <c r="B532" s="48"/>
      <c r="C532" s="48"/>
      <c r="D532" s="48"/>
      <c r="E532" s="48"/>
      <c r="F532" s="48"/>
      <c r="G532" s="48"/>
      <c r="H532" s="48"/>
      <c r="I532" s="2"/>
      <c r="J532" s="2"/>
      <c r="K532" s="2"/>
      <c r="L532" s="48"/>
      <c r="M532" s="48"/>
      <c r="N532" s="48"/>
      <c r="O532" s="48"/>
      <c r="P532" s="48"/>
      <c r="Q532" s="48"/>
      <c r="R532" s="48"/>
      <c r="S532" s="48"/>
      <c r="T532" s="48"/>
      <c r="U532" s="48"/>
    </row>
    <row r="533" spans="1:21" x14ac:dyDescent="0.2">
      <c r="A533" s="48"/>
      <c r="B533" s="48"/>
      <c r="C533" s="48"/>
      <c r="D533" s="48"/>
      <c r="E533" s="48"/>
      <c r="F533" s="48"/>
      <c r="G533" s="48"/>
      <c r="H533" s="48"/>
      <c r="I533" s="2"/>
      <c r="J533" s="2"/>
      <c r="K533" s="2"/>
      <c r="L533" s="48"/>
      <c r="M533" s="48"/>
      <c r="N533" s="48"/>
      <c r="O533" s="48"/>
      <c r="P533" s="48"/>
      <c r="Q533" s="48"/>
      <c r="R533" s="48"/>
      <c r="S533" s="48"/>
      <c r="T533" s="48"/>
      <c r="U533" s="48"/>
    </row>
    <row r="534" spans="1:21" x14ac:dyDescent="0.2">
      <c r="A534" s="48"/>
      <c r="B534" s="48"/>
      <c r="C534" s="48"/>
      <c r="D534" s="48"/>
      <c r="E534" s="48"/>
      <c r="F534" s="48"/>
      <c r="G534" s="48"/>
      <c r="H534" s="48"/>
      <c r="I534" s="2"/>
      <c r="J534" s="2"/>
      <c r="K534" s="2"/>
      <c r="L534" s="48"/>
      <c r="M534" s="48"/>
      <c r="N534" s="48"/>
      <c r="O534" s="48"/>
      <c r="P534" s="48"/>
      <c r="Q534" s="48"/>
      <c r="R534" s="48"/>
      <c r="S534" s="48"/>
      <c r="T534" s="48"/>
      <c r="U534" s="48"/>
    </row>
    <row r="535" spans="1:21" x14ac:dyDescent="0.2">
      <c r="A535" s="48"/>
      <c r="B535" s="48"/>
      <c r="C535" s="48"/>
      <c r="D535" s="48"/>
      <c r="E535" s="48"/>
      <c r="F535" s="48"/>
      <c r="G535" s="48"/>
      <c r="H535" s="48"/>
      <c r="I535" s="2"/>
      <c r="J535" s="2"/>
      <c r="K535" s="2"/>
      <c r="L535" s="48"/>
      <c r="M535" s="48"/>
      <c r="N535" s="48"/>
      <c r="O535" s="48"/>
      <c r="P535" s="48"/>
      <c r="Q535" s="48"/>
      <c r="R535" s="48"/>
      <c r="S535" s="48"/>
      <c r="T535" s="48"/>
      <c r="U535" s="48"/>
    </row>
    <row r="536" spans="1:21" x14ac:dyDescent="0.2">
      <c r="A536" s="48"/>
      <c r="B536" s="48"/>
      <c r="C536" s="48"/>
      <c r="D536" s="48"/>
      <c r="E536" s="48"/>
      <c r="F536" s="48"/>
      <c r="G536" s="48"/>
      <c r="H536" s="48"/>
      <c r="I536" s="2"/>
      <c r="J536" s="2"/>
      <c r="K536" s="2"/>
      <c r="L536" s="48"/>
      <c r="M536" s="48"/>
      <c r="N536" s="48"/>
      <c r="O536" s="48"/>
      <c r="P536" s="48"/>
      <c r="Q536" s="48"/>
      <c r="R536" s="48"/>
      <c r="S536" s="48"/>
      <c r="T536" s="48"/>
      <c r="U536" s="48"/>
    </row>
    <row r="537" spans="1:21" x14ac:dyDescent="0.2">
      <c r="A537" s="48"/>
      <c r="B537" s="48"/>
      <c r="C537" s="48"/>
      <c r="D537" s="48"/>
      <c r="E537" s="48"/>
      <c r="F537" s="48"/>
      <c r="G537" s="48"/>
      <c r="H537" s="48"/>
      <c r="I537" s="2"/>
      <c r="J537" s="2"/>
      <c r="K537" s="2"/>
      <c r="L537" s="48"/>
      <c r="M537" s="48"/>
      <c r="N537" s="48"/>
      <c r="O537" s="48"/>
      <c r="P537" s="48"/>
      <c r="Q537" s="48"/>
      <c r="R537" s="48"/>
      <c r="S537" s="48"/>
      <c r="T537" s="48"/>
      <c r="U537" s="48"/>
    </row>
    <row r="538" spans="1:21" x14ac:dyDescent="0.2">
      <c r="A538" s="48"/>
      <c r="B538" s="48"/>
      <c r="C538" s="48"/>
      <c r="D538" s="48"/>
      <c r="E538" s="48"/>
      <c r="F538" s="48"/>
      <c r="G538" s="48"/>
      <c r="H538" s="48"/>
      <c r="I538" s="2"/>
      <c r="J538" s="2"/>
      <c r="K538" s="2"/>
      <c r="L538" s="48"/>
      <c r="M538" s="48"/>
      <c r="N538" s="48"/>
      <c r="O538" s="48"/>
      <c r="P538" s="48"/>
      <c r="Q538" s="48"/>
      <c r="R538" s="48"/>
      <c r="S538" s="48"/>
      <c r="T538" s="48"/>
      <c r="U538" s="48"/>
    </row>
    <row r="539" spans="1:21" x14ac:dyDescent="0.2">
      <c r="A539" s="48"/>
      <c r="B539" s="48"/>
      <c r="C539" s="48"/>
      <c r="D539" s="48"/>
      <c r="E539" s="48"/>
      <c r="F539" s="48"/>
      <c r="G539" s="48"/>
      <c r="H539" s="48"/>
      <c r="I539" s="2"/>
      <c r="J539" s="2"/>
      <c r="K539" s="2"/>
      <c r="L539" s="48"/>
      <c r="M539" s="48"/>
      <c r="N539" s="48"/>
      <c r="O539" s="48"/>
      <c r="P539" s="48"/>
      <c r="Q539" s="48"/>
      <c r="R539" s="48"/>
      <c r="S539" s="48"/>
      <c r="T539" s="48"/>
      <c r="U539" s="48"/>
    </row>
    <row r="540" spans="1:21" x14ac:dyDescent="0.2">
      <c r="A540" s="48"/>
      <c r="B540" s="48"/>
      <c r="C540" s="48"/>
      <c r="D540" s="48"/>
      <c r="E540" s="48"/>
      <c r="F540" s="48"/>
      <c r="G540" s="48"/>
      <c r="H540" s="48"/>
      <c r="I540" s="2"/>
      <c r="J540" s="2"/>
      <c r="K540" s="2"/>
      <c r="L540" s="48"/>
      <c r="M540" s="48"/>
      <c r="N540" s="48"/>
      <c r="O540" s="48"/>
      <c r="P540" s="48"/>
      <c r="Q540" s="48"/>
      <c r="R540" s="48"/>
      <c r="S540" s="48"/>
      <c r="T540" s="48"/>
      <c r="U540" s="48"/>
    </row>
    <row r="541" spans="1:21" x14ac:dyDescent="0.2">
      <c r="A541" s="48"/>
      <c r="B541" s="48"/>
      <c r="C541" s="48"/>
      <c r="D541" s="48"/>
      <c r="E541" s="48"/>
      <c r="F541" s="48"/>
      <c r="G541" s="48"/>
      <c r="H541" s="48"/>
      <c r="I541" s="2"/>
      <c r="J541" s="2"/>
      <c r="K541" s="2"/>
      <c r="L541" s="48"/>
      <c r="M541" s="48"/>
      <c r="N541" s="48"/>
      <c r="O541" s="48"/>
      <c r="P541" s="48"/>
      <c r="Q541" s="48"/>
      <c r="R541" s="48"/>
      <c r="S541" s="48"/>
      <c r="T541" s="48"/>
      <c r="U541" s="48"/>
    </row>
    <row r="542" spans="1:21" x14ac:dyDescent="0.2">
      <c r="A542" s="48"/>
      <c r="B542" s="48"/>
      <c r="C542" s="48"/>
      <c r="D542" s="48"/>
      <c r="E542" s="48"/>
      <c r="F542" s="48"/>
      <c r="G542" s="48"/>
      <c r="H542" s="48"/>
      <c r="I542" s="2"/>
      <c r="J542" s="2"/>
      <c r="K542" s="2"/>
      <c r="L542" s="48"/>
      <c r="M542" s="48"/>
      <c r="N542" s="48"/>
      <c r="O542" s="48"/>
      <c r="P542" s="48"/>
      <c r="Q542" s="48"/>
      <c r="R542" s="48"/>
      <c r="S542" s="48"/>
      <c r="T542" s="48"/>
      <c r="U542" s="48"/>
    </row>
    <row r="543" spans="1:21" x14ac:dyDescent="0.2">
      <c r="A543" s="48"/>
      <c r="B543" s="48"/>
      <c r="C543" s="48"/>
      <c r="D543" s="48"/>
      <c r="E543" s="48"/>
      <c r="F543" s="48"/>
      <c r="G543" s="48"/>
      <c r="H543" s="48"/>
      <c r="I543" s="2"/>
      <c r="J543" s="2"/>
      <c r="K543" s="2"/>
      <c r="L543" s="48"/>
      <c r="M543" s="48"/>
      <c r="N543" s="48"/>
      <c r="O543" s="48"/>
      <c r="P543" s="48"/>
      <c r="Q543" s="48"/>
      <c r="R543" s="48"/>
      <c r="S543" s="48"/>
      <c r="T543" s="48"/>
      <c r="U543" s="48"/>
    </row>
    <row r="544" spans="1:21" x14ac:dyDescent="0.2">
      <c r="A544" s="48"/>
      <c r="B544" s="48"/>
      <c r="C544" s="48"/>
      <c r="D544" s="48"/>
      <c r="E544" s="48"/>
      <c r="F544" s="48"/>
      <c r="G544" s="48"/>
      <c r="H544" s="48"/>
      <c r="I544" s="2"/>
      <c r="J544" s="2"/>
      <c r="K544" s="2"/>
      <c r="L544" s="48"/>
      <c r="M544" s="48"/>
      <c r="N544" s="48"/>
      <c r="O544" s="48"/>
      <c r="P544" s="48"/>
      <c r="Q544" s="48"/>
      <c r="R544" s="48"/>
      <c r="S544" s="48"/>
      <c r="T544" s="48"/>
      <c r="U544" s="48"/>
    </row>
    <row r="545" spans="1:21" x14ac:dyDescent="0.2">
      <c r="A545" s="48"/>
      <c r="B545" s="48"/>
      <c r="C545" s="48"/>
      <c r="D545" s="48"/>
      <c r="E545" s="48"/>
      <c r="F545" s="48"/>
      <c r="G545" s="48"/>
      <c r="H545" s="48"/>
      <c r="I545" s="2"/>
      <c r="J545" s="2"/>
      <c r="K545" s="2"/>
      <c r="L545" s="48"/>
      <c r="M545" s="48"/>
      <c r="N545" s="48"/>
      <c r="O545" s="48"/>
      <c r="P545" s="48"/>
      <c r="Q545" s="48"/>
      <c r="R545" s="48"/>
      <c r="S545" s="48"/>
      <c r="T545" s="48"/>
      <c r="U545" s="48"/>
    </row>
    <row r="546" spans="1:21" x14ac:dyDescent="0.2">
      <c r="A546" s="48"/>
      <c r="B546" s="48"/>
      <c r="C546" s="48"/>
      <c r="D546" s="48"/>
      <c r="E546" s="48"/>
      <c r="F546" s="48"/>
      <c r="G546" s="48"/>
      <c r="H546" s="48"/>
      <c r="I546" s="2"/>
      <c r="J546" s="2"/>
      <c r="K546" s="2"/>
      <c r="L546" s="48"/>
      <c r="M546" s="48"/>
      <c r="N546" s="48"/>
      <c r="O546" s="48"/>
      <c r="P546" s="48"/>
      <c r="Q546" s="48"/>
      <c r="R546" s="48"/>
      <c r="S546" s="48"/>
      <c r="T546" s="48"/>
      <c r="U546" s="48"/>
    </row>
    <row r="547" spans="1:21" x14ac:dyDescent="0.2">
      <c r="A547" s="48"/>
      <c r="B547" s="48"/>
      <c r="C547" s="48"/>
      <c r="D547" s="48"/>
      <c r="E547" s="48"/>
      <c r="F547" s="48"/>
      <c r="G547" s="48"/>
      <c r="H547" s="48"/>
      <c r="I547" s="2"/>
      <c r="J547" s="2"/>
      <c r="K547" s="2"/>
      <c r="L547" s="48"/>
      <c r="M547" s="48"/>
      <c r="N547" s="48"/>
      <c r="O547" s="48"/>
      <c r="P547" s="48"/>
      <c r="Q547" s="48"/>
      <c r="R547" s="48"/>
      <c r="S547" s="48"/>
      <c r="T547" s="48"/>
      <c r="U547" s="48"/>
    </row>
    <row r="548" spans="1:21" x14ac:dyDescent="0.2">
      <c r="A548" s="48"/>
      <c r="B548" s="48"/>
      <c r="C548" s="48"/>
      <c r="D548" s="48"/>
      <c r="E548" s="48"/>
      <c r="F548" s="48"/>
      <c r="G548" s="48"/>
      <c r="H548" s="48"/>
      <c r="I548" s="2"/>
      <c r="J548" s="2"/>
      <c r="K548" s="2"/>
      <c r="L548" s="48"/>
      <c r="M548" s="48"/>
      <c r="N548" s="48"/>
      <c r="O548" s="48"/>
      <c r="P548" s="48"/>
      <c r="Q548" s="48"/>
      <c r="R548" s="48"/>
      <c r="S548" s="48"/>
      <c r="T548" s="48"/>
      <c r="U548" s="48"/>
    </row>
    <row r="549" spans="1:21" x14ac:dyDescent="0.2">
      <c r="A549" s="48"/>
      <c r="B549" s="48"/>
      <c r="C549" s="48"/>
      <c r="D549" s="48"/>
      <c r="E549" s="48"/>
      <c r="F549" s="48"/>
      <c r="G549" s="48"/>
      <c r="H549" s="48"/>
      <c r="I549" s="2"/>
      <c r="J549" s="2"/>
      <c r="K549" s="2"/>
      <c r="L549" s="48"/>
      <c r="M549" s="48"/>
      <c r="N549" s="48"/>
      <c r="O549" s="48"/>
      <c r="P549" s="48"/>
      <c r="Q549" s="48"/>
      <c r="R549" s="48"/>
      <c r="S549" s="48"/>
      <c r="T549" s="48"/>
      <c r="U549" s="48"/>
    </row>
    <row r="550" spans="1:21" x14ac:dyDescent="0.2">
      <c r="A550" s="48"/>
      <c r="B550" s="48"/>
      <c r="C550" s="48"/>
      <c r="D550" s="48"/>
      <c r="E550" s="48"/>
      <c r="F550" s="48"/>
      <c r="G550" s="48"/>
      <c r="H550" s="48"/>
      <c r="I550" s="2"/>
      <c r="J550" s="2"/>
      <c r="K550" s="2"/>
      <c r="L550" s="48"/>
      <c r="M550" s="48"/>
      <c r="N550" s="48"/>
      <c r="O550" s="48"/>
      <c r="P550" s="48"/>
      <c r="Q550" s="48"/>
      <c r="R550" s="48"/>
      <c r="S550" s="48"/>
      <c r="T550" s="48"/>
      <c r="U550" s="48"/>
    </row>
    <row r="551" spans="1:21" x14ac:dyDescent="0.2">
      <c r="A551" s="48"/>
      <c r="B551" s="48"/>
      <c r="C551" s="48"/>
      <c r="D551" s="48"/>
      <c r="E551" s="48"/>
      <c r="F551" s="48"/>
      <c r="G551" s="48"/>
      <c r="H551" s="48"/>
      <c r="I551" s="2"/>
      <c r="J551" s="2"/>
      <c r="K551" s="2"/>
      <c r="L551" s="48"/>
      <c r="M551" s="48"/>
      <c r="N551" s="48"/>
      <c r="O551" s="48"/>
      <c r="P551" s="48"/>
      <c r="Q551" s="48"/>
      <c r="R551" s="48"/>
      <c r="S551" s="48"/>
      <c r="T551" s="48"/>
      <c r="U551" s="48"/>
    </row>
    <row r="552" spans="1:21" x14ac:dyDescent="0.2">
      <c r="A552" s="48"/>
      <c r="B552" s="48"/>
      <c r="C552" s="48"/>
      <c r="D552" s="48"/>
      <c r="E552" s="48"/>
      <c r="F552" s="48"/>
      <c r="G552" s="48"/>
      <c r="H552" s="48"/>
      <c r="I552" s="2"/>
      <c r="J552" s="2"/>
      <c r="K552" s="2"/>
      <c r="L552" s="48"/>
      <c r="M552" s="48"/>
      <c r="N552" s="48"/>
      <c r="O552" s="48"/>
      <c r="P552" s="48"/>
      <c r="Q552" s="48"/>
      <c r="R552" s="48"/>
      <c r="S552" s="48"/>
      <c r="T552" s="48"/>
      <c r="U552" s="48"/>
    </row>
    <row r="553" spans="1:21" x14ac:dyDescent="0.2">
      <c r="A553" s="48"/>
      <c r="B553" s="48"/>
      <c r="C553" s="48"/>
      <c r="D553" s="48"/>
      <c r="E553" s="48"/>
      <c r="F553" s="48"/>
      <c r="G553" s="48"/>
      <c r="H553" s="48"/>
      <c r="I553" s="2"/>
      <c r="J553" s="2"/>
      <c r="K553" s="2"/>
      <c r="L553" s="48"/>
      <c r="M553" s="48"/>
      <c r="N553" s="48"/>
      <c r="O553" s="48"/>
      <c r="P553" s="48"/>
      <c r="Q553" s="48"/>
      <c r="R553" s="48"/>
      <c r="S553" s="48"/>
      <c r="T553" s="48"/>
      <c r="U553" s="48"/>
    </row>
    <row r="554" spans="1:21" x14ac:dyDescent="0.2">
      <c r="A554" s="48"/>
      <c r="B554" s="48"/>
      <c r="C554" s="48"/>
      <c r="D554" s="48"/>
      <c r="E554" s="48"/>
      <c r="F554" s="48"/>
      <c r="G554" s="48"/>
      <c r="H554" s="48"/>
      <c r="I554" s="2"/>
      <c r="J554" s="2"/>
      <c r="K554" s="2"/>
      <c r="L554" s="48"/>
      <c r="M554" s="48"/>
      <c r="N554" s="48"/>
      <c r="O554" s="48"/>
      <c r="P554" s="48"/>
      <c r="Q554" s="48"/>
      <c r="R554" s="48"/>
      <c r="S554" s="48"/>
      <c r="T554" s="48"/>
      <c r="U554" s="48"/>
    </row>
    <row r="555" spans="1:21" x14ac:dyDescent="0.2">
      <c r="A555" s="48"/>
      <c r="B555" s="48"/>
      <c r="C555" s="48"/>
      <c r="D555" s="48"/>
      <c r="E555" s="48"/>
      <c r="F555" s="48"/>
      <c r="G555" s="48"/>
      <c r="H555" s="48"/>
      <c r="I555" s="2"/>
      <c r="J555" s="2"/>
      <c r="K555" s="2"/>
      <c r="L555" s="48"/>
      <c r="M555" s="48"/>
      <c r="N555" s="48"/>
      <c r="O555" s="48"/>
      <c r="P555" s="48"/>
      <c r="Q555" s="48"/>
      <c r="R555" s="48"/>
      <c r="S555" s="48"/>
      <c r="T555" s="48"/>
      <c r="U555" s="48"/>
    </row>
    <row r="556" spans="1:21" x14ac:dyDescent="0.2">
      <c r="A556" s="48"/>
      <c r="B556" s="48"/>
      <c r="C556" s="48"/>
      <c r="D556" s="48"/>
      <c r="E556" s="48"/>
      <c r="F556" s="48"/>
      <c r="G556" s="48"/>
      <c r="H556" s="48"/>
      <c r="I556" s="2"/>
      <c r="J556" s="2"/>
      <c r="K556" s="2"/>
      <c r="L556" s="48"/>
      <c r="M556" s="48"/>
      <c r="N556" s="48"/>
      <c r="O556" s="48"/>
      <c r="P556" s="48"/>
      <c r="Q556" s="48"/>
      <c r="R556" s="48"/>
      <c r="S556" s="48"/>
      <c r="T556" s="48"/>
      <c r="U556" s="48"/>
    </row>
    <row r="557" spans="1:21" x14ac:dyDescent="0.2">
      <c r="A557" s="48"/>
      <c r="B557" s="48"/>
      <c r="C557" s="48"/>
      <c r="D557" s="48"/>
      <c r="E557" s="48"/>
      <c r="F557" s="48"/>
      <c r="G557" s="48"/>
      <c r="H557" s="48"/>
      <c r="I557" s="2"/>
      <c r="J557" s="2"/>
      <c r="K557" s="2"/>
      <c r="L557" s="48"/>
      <c r="M557" s="48"/>
      <c r="N557" s="48"/>
      <c r="O557" s="48"/>
      <c r="P557" s="48"/>
      <c r="Q557" s="48"/>
      <c r="R557" s="48"/>
      <c r="S557" s="48"/>
      <c r="T557" s="48"/>
      <c r="U557" s="48"/>
    </row>
    <row r="558" spans="1:21" x14ac:dyDescent="0.2">
      <c r="A558" s="48"/>
      <c r="B558" s="48"/>
      <c r="C558" s="48"/>
      <c r="D558" s="48"/>
      <c r="E558" s="48"/>
      <c r="F558" s="48"/>
      <c r="G558" s="48"/>
      <c r="H558" s="48"/>
      <c r="I558" s="2"/>
      <c r="J558" s="2"/>
      <c r="K558" s="2"/>
      <c r="L558" s="48"/>
      <c r="M558" s="48"/>
      <c r="N558" s="48"/>
      <c r="O558" s="48"/>
      <c r="P558" s="48"/>
      <c r="Q558" s="48"/>
      <c r="R558" s="48"/>
      <c r="S558" s="48"/>
      <c r="T558" s="48"/>
      <c r="U558" s="48"/>
    </row>
    <row r="559" spans="1:21" x14ac:dyDescent="0.2">
      <c r="A559" s="48"/>
      <c r="B559" s="48"/>
      <c r="C559" s="48"/>
      <c r="D559" s="48"/>
      <c r="E559" s="48"/>
      <c r="F559" s="48"/>
      <c r="G559" s="48"/>
      <c r="H559" s="48"/>
      <c r="I559" s="2"/>
      <c r="J559" s="2"/>
      <c r="K559" s="2"/>
      <c r="L559" s="48"/>
      <c r="M559" s="48"/>
      <c r="N559" s="48"/>
      <c r="O559" s="48"/>
      <c r="P559" s="48"/>
      <c r="Q559" s="48"/>
      <c r="R559" s="48"/>
      <c r="S559" s="48"/>
      <c r="T559" s="48"/>
      <c r="U559" s="48"/>
    </row>
    <row r="560" spans="1:21" x14ac:dyDescent="0.2">
      <c r="A560" s="48"/>
      <c r="B560" s="48"/>
      <c r="C560" s="48"/>
      <c r="D560" s="48"/>
      <c r="E560" s="48"/>
      <c r="F560" s="48"/>
      <c r="G560" s="48"/>
      <c r="H560" s="48"/>
      <c r="I560" s="2"/>
      <c r="J560" s="2"/>
      <c r="K560" s="2"/>
      <c r="L560" s="48"/>
      <c r="M560" s="48"/>
      <c r="N560" s="48"/>
      <c r="O560" s="48"/>
      <c r="P560" s="48"/>
      <c r="Q560" s="48"/>
      <c r="R560" s="48"/>
      <c r="S560" s="48"/>
      <c r="T560" s="48"/>
      <c r="U560" s="48"/>
    </row>
    <row r="561" spans="1:21" x14ac:dyDescent="0.2">
      <c r="A561" s="48"/>
      <c r="B561" s="48"/>
      <c r="C561" s="48"/>
      <c r="D561" s="48"/>
      <c r="E561" s="48"/>
      <c r="F561" s="48"/>
      <c r="G561" s="48"/>
      <c r="H561" s="48"/>
      <c r="I561" s="2"/>
      <c r="J561" s="2"/>
      <c r="K561" s="2"/>
      <c r="L561" s="48"/>
      <c r="M561" s="48"/>
      <c r="N561" s="48"/>
      <c r="O561" s="48"/>
      <c r="P561" s="48"/>
      <c r="Q561" s="48"/>
      <c r="R561" s="48"/>
      <c r="S561" s="48"/>
      <c r="T561" s="48"/>
      <c r="U561" s="48"/>
    </row>
    <row r="562" spans="1:21" x14ac:dyDescent="0.2">
      <c r="A562" s="48"/>
      <c r="B562" s="48"/>
      <c r="C562" s="48"/>
      <c r="D562" s="48"/>
      <c r="E562" s="48"/>
      <c r="F562" s="48"/>
      <c r="G562" s="48"/>
      <c r="H562" s="48"/>
      <c r="I562" s="2"/>
      <c r="J562" s="2"/>
      <c r="K562" s="2"/>
      <c r="L562" s="48"/>
      <c r="M562" s="48"/>
      <c r="N562" s="48"/>
      <c r="O562" s="48"/>
      <c r="P562" s="48"/>
      <c r="Q562" s="48"/>
      <c r="R562" s="48"/>
      <c r="S562" s="48"/>
      <c r="T562" s="48"/>
      <c r="U562" s="48"/>
    </row>
    <row r="563" spans="1:21" x14ac:dyDescent="0.2">
      <c r="A563" s="48"/>
      <c r="B563" s="48"/>
      <c r="C563" s="48"/>
      <c r="D563" s="48"/>
      <c r="E563" s="48"/>
      <c r="F563" s="48"/>
      <c r="G563" s="48"/>
      <c r="H563" s="48"/>
      <c r="I563" s="2"/>
      <c r="J563" s="2"/>
      <c r="K563" s="2"/>
      <c r="L563" s="48"/>
      <c r="M563" s="48"/>
      <c r="N563" s="48"/>
      <c r="O563" s="48"/>
      <c r="P563" s="48"/>
      <c r="Q563" s="48"/>
      <c r="R563" s="48"/>
      <c r="S563" s="48"/>
      <c r="T563" s="48"/>
      <c r="U563" s="48"/>
    </row>
    <row r="564" spans="1:21" x14ac:dyDescent="0.2">
      <c r="A564" s="48"/>
      <c r="B564" s="48"/>
      <c r="C564" s="48"/>
      <c r="D564" s="48"/>
      <c r="E564" s="48"/>
      <c r="F564" s="48"/>
      <c r="G564" s="48"/>
      <c r="H564" s="48"/>
      <c r="I564" s="2"/>
      <c r="J564" s="2"/>
      <c r="K564" s="2"/>
      <c r="L564" s="48"/>
      <c r="M564" s="48"/>
      <c r="N564" s="48"/>
      <c r="O564" s="48"/>
      <c r="P564" s="48"/>
      <c r="Q564" s="48"/>
      <c r="R564" s="48"/>
      <c r="S564" s="48"/>
      <c r="T564" s="48"/>
      <c r="U564" s="48"/>
    </row>
    <row r="565" spans="1:21" x14ac:dyDescent="0.2">
      <c r="A565" s="48"/>
      <c r="B565" s="48"/>
      <c r="C565" s="48"/>
      <c r="D565" s="48"/>
      <c r="E565" s="48"/>
      <c r="F565" s="48"/>
      <c r="G565" s="48"/>
      <c r="H565" s="48"/>
      <c r="I565" s="2"/>
      <c r="J565" s="2"/>
      <c r="K565" s="2"/>
      <c r="L565" s="48"/>
      <c r="M565" s="48"/>
      <c r="N565" s="48"/>
      <c r="O565" s="48"/>
      <c r="P565" s="48"/>
      <c r="Q565" s="48"/>
      <c r="R565" s="48"/>
      <c r="S565" s="48"/>
      <c r="T565" s="48"/>
      <c r="U565" s="48"/>
    </row>
    <row r="566" spans="1:21" x14ac:dyDescent="0.2">
      <c r="A566" s="48"/>
      <c r="B566" s="48"/>
      <c r="C566" s="48"/>
      <c r="D566" s="48"/>
      <c r="E566" s="48"/>
      <c r="F566" s="48"/>
      <c r="G566" s="48"/>
      <c r="H566" s="48"/>
      <c r="I566" s="2"/>
      <c r="J566" s="2"/>
      <c r="K566" s="2"/>
      <c r="L566" s="48"/>
      <c r="M566" s="48"/>
      <c r="N566" s="48"/>
      <c r="O566" s="48"/>
      <c r="P566" s="48"/>
      <c r="Q566" s="48"/>
      <c r="R566" s="48"/>
      <c r="S566" s="48"/>
      <c r="T566" s="48"/>
      <c r="U566" s="48"/>
    </row>
    <row r="567" spans="1:21" x14ac:dyDescent="0.2">
      <c r="A567" s="48"/>
      <c r="B567" s="48"/>
      <c r="C567" s="48"/>
      <c r="D567" s="48"/>
      <c r="E567" s="48"/>
      <c r="F567" s="48"/>
      <c r="G567" s="48"/>
      <c r="H567" s="48"/>
      <c r="I567" s="2"/>
      <c r="J567" s="2"/>
      <c r="K567" s="2"/>
      <c r="L567" s="48"/>
      <c r="M567" s="48"/>
      <c r="N567" s="48"/>
      <c r="O567" s="48"/>
      <c r="P567" s="48"/>
      <c r="Q567" s="48"/>
      <c r="R567" s="48"/>
      <c r="S567" s="48"/>
      <c r="T567" s="48"/>
      <c r="U567" s="48"/>
    </row>
    <row r="568" spans="1:21" x14ac:dyDescent="0.2">
      <c r="A568" s="48"/>
      <c r="B568" s="48"/>
      <c r="C568" s="48"/>
      <c r="D568" s="48"/>
      <c r="E568" s="48"/>
      <c r="F568" s="48"/>
      <c r="G568" s="48"/>
      <c r="H568" s="48"/>
      <c r="I568" s="2"/>
      <c r="J568" s="2"/>
      <c r="K568" s="2"/>
      <c r="L568" s="48"/>
      <c r="M568" s="48"/>
      <c r="N568" s="48"/>
      <c r="O568" s="48"/>
      <c r="P568" s="48"/>
      <c r="Q568" s="48"/>
      <c r="R568" s="48"/>
      <c r="S568" s="48"/>
      <c r="T568" s="48"/>
      <c r="U568" s="48"/>
    </row>
    <row r="569" spans="1:21" x14ac:dyDescent="0.2">
      <c r="A569" s="48"/>
      <c r="B569" s="48"/>
      <c r="C569" s="48"/>
      <c r="D569" s="48"/>
      <c r="E569" s="48"/>
      <c r="F569" s="48"/>
      <c r="G569" s="48"/>
      <c r="H569" s="48"/>
      <c r="I569" s="2"/>
      <c r="J569" s="2"/>
      <c r="K569" s="2"/>
      <c r="L569" s="48"/>
      <c r="M569" s="48"/>
      <c r="N569" s="48"/>
      <c r="O569" s="48"/>
      <c r="P569" s="48"/>
      <c r="Q569" s="48"/>
      <c r="R569" s="48"/>
      <c r="S569" s="48"/>
      <c r="T569" s="48"/>
      <c r="U569" s="48"/>
    </row>
    <row r="570" spans="1:21" x14ac:dyDescent="0.2">
      <c r="A570" s="48"/>
      <c r="B570" s="48"/>
      <c r="C570" s="48"/>
      <c r="D570" s="48"/>
      <c r="E570" s="48"/>
      <c r="F570" s="48"/>
      <c r="G570" s="48"/>
      <c r="H570" s="48"/>
      <c r="I570" s="2"/>
      <c r="J570" s="2"/>
      <c r="K570" s="2"/>
      <c r="L570" s="48"/>
      <c r="M570" s="48"/>
      <c r="N570" s="48"/>
      <c r="O570" s="48"/>
      <c r="P570" s="48"/>
      <c r="Q570" s="48"/>
      <c r="R570" s="48"/>
      <c r="S570" s="48"/>
      <c r="T570" s="48"/>
      <c r="U570" s="48"/>
    </row>
    <row r="571" spans="1:21" x14ac:dyDescent="0.2">
      <c r="A571" s="48"/>
      <c r="B571" s="48"/>
      <c r="C571" s="48"/>
      <c r="D571" s="48"/>
      <c r="E571" s="48"/>
      <c r="F571" s="48"/>
      <c r="G571" s="48"/>
      <c r="H571" s="48"/>
      <c r="I571" s="2"/>
      <c r="J571" s="2"/>
      <c r="K571" s="2"/>
      <c r="L571" s="48"/>
      <c r="M571" s="48"/>
      <c r="N571" s="48"/>
      <c r="O571" s="48"/>
      <c r="P571" s="48"/>
      <c r="Q571" s="48"/>
      <c r="R571" s="48"/>
      <c r="S571" s="48"/>
      <c r="T571" s="48"/>
      <c r="U571" s="48"/>
    </row>
    <row r="572" spans="1:21" x14ac:dyDescent="0.2">
      <c r="A572" s="48"/>
      <c r="B572" s="48"/>
      <c r="C572" s="48"/>
      <c r="D572" s="48"/>
      <c r="E572" s="48"/>
      <c r="F572" s="48"/>
      <c r="G572" s="48"/>
      <c r="H572" s="48"/>
      <c r="I572" s="2"/>
      <c r="J572" s="2"/>
      <c r="K572" s="2"/>
      <c r="L572" s="48"/>
      <c r="M572" s="48"/>
      <c r="N572" s="48"/>
      <c r="O572" s="48"/>
      <c r="P572" s="48"/>
      <c r="Q572" s="48"/>
      <c r="R572" s="48"/>
      <c r="S572" s="48"/>
      <c r="T572" s="48"/>
      <c r="U572" s="48"/>
    </row>
    <row r="573" spans="1:21" x14ac:dyDescent="0.2">
      <c r="A573" s="48"/>
      <c r="B573" s="48"/>
      <c r="C573" s="48"/>
      <c r="D573" s="48"/>
      <c r="E573" s="48"/>
      <c r="F573" s="48"/>
      <c r="G573" s="48"/>
      <c r="H573" s="48"/>
      <c r="I573" s="2"/>
      <c r="J573" s="2"/>
      <c r="K573" s="2"/>
      <c r="L573" s="48"/>
      <c r="M573" s="48"/>
      <c r="N573" s="48"/>
      <c r="O573" s="48"/>
      <c r="P573" s="48"/>
      <c r="Q573" s="48"/>
      <c r="R573" s="48"/>
      <c r="S573" s="48"/>
      <c r="T573" s="48"/>
      <c r="U573" s="48"/>
    </row>
    <row r="574" spans="1:21" x14ac:dyDescent="0.2">
      <c r="A574" s="48"/>
      <c r="B574" s="48"/>
      <c r="C574" s="48"/>
      <c r="D574" s="48"/>
      <c r="E574" s="48"/>
      <c r="F574" s="48"/>
      <c r="G574" s="48"/>
      <c r="H574" s="48"/>
      <c r="I574" s="2"/>
      <c r="J574" s="2"/>
      <c r="K574" s="2"/>
      <c r="L574" s="48"/>
      <c r="M574" s="48"/>
      <c r="N574" s="48"/>
      <c r="O574" s="48"/>
      <c r="P574" s="48"/>
      <c r="Q574" s="48"/>
      <c r="R574" s="48"/>
      <c r="S574" s="48"/>
      <c r="T574" s="48"/>
      <c r="U574" s="48"/>
    </row>
    <row r="575" spans="1:21" x14ac:dyDescent="0.2">
      <c r="A575" s="48"/>
      <c r="B575" s="48"/>
      <c r="C575" s="48"/>
      <c r="D575" s="48"/>
      <c r="E575" s="48"/>
      <c r="F575" s="48"/>
      <c r="G575" s="48"/>
      <c r="H575" s="48"/>
      <c r="I575" s="2"/>
      <c r="J575" s="2"/>
      <c r="K575" s="2"/>
      <c r="L575" s="48"/>
      <c r="M575" s="48"/>
      <c r="N575" s="48"/>
      <c r="O575" s="48"/>
      <c r="P575" s="48"/>
      <c r="Q575" s="48"/>
      <c r="R575" s="48"/>
      <c r="S575" s="48"/>
      <c r="T575" s="48"/>
      <c r="U575" s="48"/>
    </row>
    <row r="576" spans="1:21" x14ac:dyDescent="0.2">
      <c r="A576" s="48"/>
      <c r="B576" s="48"/>
      <c r="C576" s="48"/>
      <c r="D576" s="48"/>
      <c r="E576" s="48"/>
      <c r="F576" s="48"/>
      <c r="G576" s="48"/>
      <c r="H576" s="48"/>
      <c r="I576" s="2"/>
      <c r="J576" s="2"/>
      <c r="K576" s="2"/>
      <c r="L576" s="48"/>
      <c r="M576" s="48"/>
      <c r="N576" s="48"/>
      <c r="O576" s="48"/>
      <c r="P576" s="48"/>
      <c r="Q576" s="48"/>
      <c r="R576" s="48"/>
      <c r="S576" s="48"/>
      <c r="T576" s="48"/>
      <c r="U576" s="48"/>
    </row>
    <row r="577" spans="1:21" x14ac:dyDescent="0.2">
      <c r="A577" s="48"/>
      <c r="B577" s="48"/>
      <c r="C577" s="48"/>
      <c r="D577" s="48"/>
      <c r="E577" s="48"/>
      <c r="F577" s="48"/>
      <c r="G577" s="48"/>
      <c r="H577" s="48"/>
      <c r="I577" s="2"/>
      <c r="J577" s="2"/>
      <c r="K577" s="2"/>
      <c r="L577" s="48"/>
      <c r="M577" s="48"/>
      <c r="N577" s="48"/>
      <c r="O577" s="48"/>
      <c r="P577" s="48"/>
      <c r="Q577" s="48"/>
      <c r="R577" s="48"/>
      <c r="S577" s="48"/>
      <c r="T577" s="48"/>
      <c r="U577" s="48"/>
    </row>
    <row r="578" spans="1:21" x14ac:dyDescent="0.2">
      <c r="A578" s="48"/>
      <c r="B578" s="48"/>
      <c r="C578" s="48"/>
      <c r="D578" s="48"/>
      <c r="E578" s="48"/>
      <c r="F578" s="48"/>
      <c r="G578" s="48"/>
      <c r="H578" s="48"/>
      <c r="I578" s="2"/>
      <c r="J578" s="2"/>
      <c r="K578" s="2"/>
      <c r="L578" s="48"/>
      <c r="M578" s="48"/>
      <c r="N578" s="48"/>
      <c r="O578" s="48"/>
      <c r="P578" s="48"/>
      <c r="Q578" s="48"/>
      <c r="R578" s="48"/>
      <c r="S578" s="48"/>
      <c r="T578" s="48"/>
      <c r="U578" s="48"/>
    </row>
    <row r="579" spans="1:21" x14ac:dyDescent="0.2">
      <c r="A579" s="48"/>
      <c r="B579" s="48"/>
      <c r="C579" s="48"/>
      <c r="D579" s="48"/>
      <c r="E579" s="48"/>
      <c r="F579" s="48"/>
      <c r="G579" s="48"/>
      <c r="H579" s="48"/>
      <c r="I579" s="2"/>
      <c r="J579" s="2"/>
      <c r="K579" s="2"/>
      <c r="L579" s="48"/>
      <c r="M579" s="48"/>
      <c r="N579" s="48"/>
      <c r="O579" s="48"/>
      <c r="P579" s="48"/>
      <c r="Q579" s="48"/>
      <c r="R579" s="48"/>
      <c r="S579" s="48"/>
      <c r="T579" s="48"/>
      <c r="U579" s="48"/>
    </row>
    <row r="580" spans="1:21" x14ac:dyDescent="0.2">
      <c r="A580" s="48"/>
      <c r="B580" s="48"/>
      <c r="C580" s="48"/>
      <c r="D580" s="48"/>
      <c r="E580" s="48"/>
      <c r="F580" s="48"/>
      <c r="G580" s="48"/>
      <c r="H580" s="48"/>
      <c r="I580" s="2"/>
      <c r="J580" s="2"/>
      <c r="K580" s="2"/>
      <c r="L580" s="48"/>
      <c r="M580" s="48"/>
      <c r="N580" s="48"/>
      <c r="O580" s="48"/>
      <c r="P580" s="48"/>
      <c r="Q580" s="48"/>
      <c r="R580" s="48"/>
      <c r="S580" s="48"/>
      <c r="T580" s="48"/>
      <c r="U580" s="48"/>
    </row>
    <row r="581" spans="1:21" x14ac:dyDescent="0.2">
      <c r="A581" s="48"/>
      <c r="B581" s="48"/>
      <c r="C581" s="48"/>
      <c r="D581" s="48"/>
      <c r="E581" s="48"/>
      <c r="F581" s="48"/>
      <c r="G581" s="48"/>
      <c r="H581" s="48"/>
      <c r="I581" s="2"/>
      <c r="J581" s="2"/>
      <c r="K581" s="2"/>
      <c r="L581" s="48"/>
      <c r="M581" s="48"/>
      <c r="N581" s="48"/>
      <c r="O581" s="48"/>
      <c r="P581" s="48"/>
      <c r="Q581" s="48"/>
      <c r="R581" s="48"/>
      <c r="S581" s="48"/>
      <c r="T581" s="48"/>
      <c r="U581" s="48"/>
    </row>
    <row r="582" spans="1:21" x14ac:dyDescent="0.2">
      <c r="A582" s="48"/>
      <c r="B582" s="48"/>
      <c r="C582" s="48"/>
      <c r="D582" s="48"/>
      <c r="E582" s="48"/>
      <c r="F582" s="48"/>
      <c r="G582" s="48"/>
      <c r="H582" s="48"/>
      <c r="I582" s="2"/>
      <c r="J582" s="2"/>
      <c r="K582" s="2"/>
      <c r="L582" s="48"/>
      <c r="M582" s="48"/>
      <c r="N582" s="48"/>
      <c r="O582" s="48"/>
      <c r="P582" s="48"/>
      <c r="Q582" s="48"/>
      <c r="R582" s="48"/>
      <c r="S582" s="48"/>
      <c r="T582" s="48"/>
      <c r="U582" s="48"/>
    </row>
    <row r="583" spans="1:21" x14ac:dyDescent="0.2">
      <c r="A583" s="48"/>
      <c r="B583" s="48"/>
      <c r="C583" s="48"/>
      <c r="D583" s="48"/>
      <c r="E583" s="48"/>
      <c r="F583" s="48"/>
      <c r="G583" s="48"/>
      <c r="H583" s="48"/>
      <c r="I583" s="2"/>
      <c r="J583" s="2"/>
      <c r="K583" s="2"/>
      <c r="L583" s="48"/>
      <c r="M583" s="48"/>
      <c r="N583" s="48"/>
      <c r="O583" s="48"/>
      <c r="P583" s="48"/>
      <c r="Q583" s="48"/>
      <c r="R583" s="48"/>
      <c r="S583" s="48"/>
      <c r="T583" s="48"/>
      <c r="U583" s="48"/>
    </row>
    <row r="584" spans="1:21" x14ac:dyDescent="0.2">
      <c r="A584" s="48"/>
      <c r="B584" s="48"/>
      <c r="C584" s="48"/>
      <c r="D584" s="48"/>
      <c r="E584" s="48"/>
      <c r="F584" s="48"/>
      <c r="G584" s="48"/>
      <c r="H584" s="48"/>
      <c r="I584" s="2"/>
      <c r="J584" s="2"/>
      <c r="K584" s="2"/>
      <c r="L584" s="48"/>
      <c r="M584" s="48"/>
      <c r="N584" s="48"/>
      <c r="O584" s="48"/>
      <c r="P584" s="48"/>
      <c r="Q584" s="48"/>
      <c r="R584" s="48"/>
      <c r="S584" s="48"/>
      <c r="T584" s="48"/>
      <c r="U584" s="48"/>
    </row>
    <row r="585" spans="1:21" x14ac:dyDescent="0.2">
      <c r="A585" s="48"/>
      <c r="B585" s="48"/>
      <c r="C585" s="48"/>
      <c r="D585" s="48"/>
      <c r="E585" s="48"/>
      <c r="F585" s="48"/>
      <c r="G585" s="48"/>
      <c r="H585" s="48"/>
      <c r="I585" s="2"/>
      <c r="J585" s="2"/>
      <c r="K585" s="2"/>
      <c r="L585" s="48"/>
      <c r="M585" s="48"/>
      <c r="N585" s="48"/>
      <c r="O585" s="48"/>
      <c r="P585" s="48"/>
      <c r="Q585" s="48"/>
      <c r="R585" s="48"/>
      <c r="S585" s="48"/>
      <c r="T585" s="48"/>
      <c r="U585" s="48"/>
    </row>
    <row r="586" spans="1:21" x14ac:dyDescent="0.2">
      <c r="A586" s="48"/>
      <c r="B586" s="48"/>
      <c r="C586" s="48"/>
      <c r="D586" s="48"/>
      <c r="E586" s="48"/>
      <c r="F586" s="48"/>
      <c r="G586" s="48"/>
      <c r="H586" s="48"/>
      <c r="I586" s="2"/>
      <c r="J586" s="2"/>
      <c r="K586" s="2"/>
      <c r="L586" s="48"/>
      <c r="M586" s="48"/>
      <c r="N586" s="48"/>
      <c r="O586" s="48"/>
      <c r="P586" s="48"/>
      <c r="Q586" s="48"/>
      <c r="R586" s="48"/>
      <c r="S586" s="48"/>
      <c r="T586" s="48"/>
      <c r="U586" s="48"/>
    </row>
    <row r="587" spans="1:21" x14ac:dyDescent="0.2">
      <c r="A587" s="48"/>
      <c r="B587" s="48"/>
      <c r="C587" s="48"/>
      <c r="D587" s="48"/>
      <c r="E587" s="48"/>
      <c r="F587" s="48"/>
      <c r="G587" s="48"/>
      <c r="H587" s="48"/>
      <c r="I587" s="2"/>
      <c r="J587" s="2"/>
      <c r="K587" s="2"/>
      <c r="L587" s="48"/>
      <c r="M587" s="48"/>
      <c r="N587" s="48"/>
      <c r="O587" s="48"/>
      <c r="P587" s="48"/>
      <c r="Q587" s="48"/>
      <c r="R587" s="48"/>
      <c r="S587" s="48"/>
      <c r="T587" s="48"/>
      <c r="U587" s="48"/>
    </row>
    <row r="588" spans="1:21" x14ac:dyDescent="0.2">
      <c r="A588" s="48"/>
      <c r="B588" s="48"/>
      <c r="C588" s="48"/>
      <c r="D588" s="48"/>
      <c r="E588" s="48"/>
      <c r="F588" s="48"/>
      <c r="G588" s="48"/>
      <c r="H588" s="48"/>
      <c r="I588" s="2"/>
      <c r="J588" s="2"/>
      <c r="K588" s="2"/>
      <c r="L588" s="48"/>
      <c r="M588" s="48"/>
      <c r="N588" s="48"/>
      <c r="O588" s="48"/>
      <c r="P588" s="48"/>
      <c r="Q588" s="48"/>
      <c r="R588" s="48"/>
      <c r="S588" s="48"/>
      <c r="T588" s="48"/>
      <c r="U588" s="48"/>
    </row>
    <row r="589" spans="1:21" x14ac:dyDescent="0.2">
      <c r="A589" s="48"/>
      <c r="B589" s="48"/>
      <c r="C589" s="48"/>
      <c r="D589" s="48"/>
      <c r="E589" s="48"/>
      <c r="F589" s="48"/>
      <c r="G589" s="48"/>
      <c r="H589" s="48"/>
      <c r="I589" s="2"/>
      <c r="J589" s="2"/>
      <c r="K589" s="2"/>
      <c r="L589" s="48"/>
      <c r="M589" s="48"/>
      <c r="N589" s="48"/>
      <c r="O589" s="48"/>
      <c r="P589" s="48"/>
      <c r="Q589" s="48"/>
      <c r="R589" s="48"/>
      <c r="S589" s="48"/>
      <c r="T589" s="48"/>
      <c r="U589" s="48"/>
    </row>
    <row r="590" spans="1:21" x14ac:dyDescent="0.2">
      <c r="A590" s="48"/>
      <c r="B590" s="48"/>
      <c r="C590" s="48"/>
      <c r="D590" s="48"/>
      <c r="E590" s="48"/>
      <c r="F590" s="48"/>
      <c r="G590" s="48"/>
      <c r="H590" s="48"/>
      <c r="I590" s="2"/>
      <c r="J590" s="2"/>
      <c r="K590" s="2"/>
      <c r="L590" s="48"/>
      <c r="M590" s="48"/>
      <c r="N590" s="48"/>
      <c r="O590" s="48"/>
      <c r="P590" s="48"/>
      <c r="Q590" s="48"/>
      <c r="R590" s="48"/>
      <c r="S590" s="48"/>
      <c r="T590" s="48"/>
      <c r="U590" s="48"/>
    </row>
    <row r="591" spans="1:21" x14ac:dyDescent="0.2">
      <c r="A591" s="48"/>
      <c r="B591" s="48"/>
      <c r="C591" s="48"/>
      <c r="D591" s="48"/>
      <c r="E591" s="48"/>
      <c r="F591" s="48"/>
      <c r="G591" s="48"/>
      <c r="H591" s="48"/>
      <c r="I591" s="2"/>
      <c r="J591" s="2"/>
      <c r="K591" s="2"/>
      <c r="L591" s="48"/>
      <c r="M591" s="48"/>
      <c r="N591" s="48"/>
      <c r="O591" s="48"/>
      <c r="P591" s="48"/>
      <c r="Q591" s="48"/>
      <c r="R591" s="48"/>
      <c r="S591" s="48"/>
      <c r="T591" s="48"/>
      <c r="U591" s="48"/>
    </row>
    <row r="592" spans="1:21" x14ac:dyDescent="0.2">
      <c r="A592" s="48"/>
      <c r="B592" s="48"/>
      <c r="C592" s="48"/>
      <c r="D592" s="48"/>
      <c r="E592" s="48"/>
      <c r="F592" s="48"/>
      <c r="G592" s="48"/>
      <c r="H592" s="48"/>
      <c r="I592" s="2"/>
      <c r="J592" s="2"/>
      <c r="K592" s="2"/>
      <c r="L592" s="48"/>
      <c r="M592" s="48"/>
      <c r="N592" s="48"/>
      <c r="O592" s="48"/>
      <c r="P592" s="48"/>
      <c r="Q592" s="48"/>
      <c r="R592" s="48"/>
      <c r="S592" s="48"/>
      <c r="T592" s="48"/>
      <c r="U592" s="48"/>
    </row>
    <row r="593" spans="1:21" x14ac:dyDescent="0.2">
      <c r="A593" s="48"/>
      <c r="B593" s="48"/>
      <c r="C593" s="48"/>
      <c r="D593" s="48"/>
      <c r="E593" s="48"/>
      <c r="F593" s="48"/>
      <c r="G593" s="48"/>
      <c r="H593" s="48"/>
      <c r="I593" s="2"/>
      <c r="J593" s="2"/>
      <c r="K593" s="2"/>
      <c r="L593" s="48"/>
      <c r="M593" s="48"/>
      <c r="N593" s="48"/>
      <c r="O593" s="48"/>
      <c r="P593" s="48"/>
      <c r="Q593" s="48"/>
      <c r="R593" s="48"/>
      <c r="S593" s="48"/>
      <c r="T593" s="48"/>
      <c r="U593" s="48"/>
    </row>
    <row r="594" spans="1:21" x14ac:dyDescent="0.2">
      <c r="A594" s="48"/>
      <c r="B594" s="48"/>
      <c r="C594" s="48"/>
      <c r="D594" s="48"/>
      <c r="E594" s="48"/>
      <c r="F594" s="48"/>
      <c r="G594" s="48"/>
      <c r="H594" s="48"/>
      <c r="I594" s="2"/>
      <c r="J594" s="2"/>
      <c r="K594" s="2"/>
      <c r="L594" s="48"/>
      <c r="M594" s="48"/>
      <c r="N594" s="48"/>
      <c r="O594" s="48"/>
      <c r="P594" s="48"/>
      <c r="Q594" s="48"/>
      <c r="R594" s="48"/>
      <c r="S594" s="48"/>
      <c r="T594" s="48"/>
      <c r="U594" s="48"/>
    </row>
    <row r="595" spans="1:21" x14ac:dyDescent="0.2">
      <c r="A595" s="48"/>
      <c r="B595" s="48"/>
      <c r="C595" s="48"/>
      <c r="D595" s="48"/>
      <c r="E595" s="48"/>
      <c r="F595" s="48"/>
      <c r="G595" s="48"/>
      <c r="H595" s="48"/>
      <c r="I595" s="2"/>
      <c r="J595" s="2"/>
      <c r="K595" s="2"/>
      <c r="L595" s="48"/>
      <c r="M595" s="48"/>
      <c r="N595" s="48"/>
      <c r="O595" s="48"/>
      <c r="P595" s="48"/>
      <c r="Q595" s="48"/>
      <c r="R595" s="48"/>
      <c r="S595" s="48"/>
      <c r="T595" s="48"/>
      <c r="U595" s="48"/>
    </row>
    <row r="596" spans="1:21" x14ac:dyDescent="0.2">
      <c r="A596" s="48"/>
      <c r="B596" s="48"/>
      <c r="C596" s="48"/>
      <c r="D596" s="48"/>
      <c r="E596" s="48"/>
      <c r="F596" s="48"/>
      <c r="G596" s="48"/>
      <c r="H596" s="48"/>
      <c r="I596" s="2"/>
      <c r="J596" s="2"/>
      <c r="K596" s="2"/>
      <c r="L596" s="48"/>
      <c r="M596" s="48"/>
      <c r="N596" s="48"/>
      <c r="O596" s="48"/>
      <c r="P596" s="48"/>
      <c r="Q596" s="48"/>
      <c r="R596" s="48"/>
      <c r="S596" s="48"/>
      <c r="T596" s="48"/>
      <c r="U596" s="48"/>
    </row>
    <row r="597" spans="1:21" x14ac:dyDescent="0.2">
      <c r="A597" s="48"/>
      <c r="B597" s="48"/>
      <c r="C597" s="48"/>
      <c r="D597" s="48"/>
      <c r="E597" s="48"/>
      <c r="F597" s="48"/>
      <c r="G597" s="48"/>
      <c r="H597" s="48"/>
      <c r="I597" s="2"/>
      <c r="J597" s="2"/>
      <c r="K597" s="2"/>
      <c r="L597" s="48"/>
      <c r="M597" s="48"/>
      <c r="N597" s="48"/>
      <c r="O597" s="48"/>
      <c r="P597" s="48"/>
      <c r="Q597" s="48"/>
      <c r="R597" s="48"/>
      <c r="S597" s="48"/>
      <c r="T597" s="48"/>
      <c r="U597" s="48"/>
    </row>
    <row r="598" spans="1:21" x14ac:dyDescent="0.2">
      <c r="A598" s="48"/>
      <c r="B598" s="48"/>
      <c r="C598" s="48"/>
      <c r="D598" s="48"/>
      <c r="E598" s="48"/>
      <c r="F598" s="48"/>
      <c r="G598" s="48"/>
      <c r="H598" s="48"/>
      <c r="I598" s="2"/>
      <c r="J598" s="2"/>
      <c r="K598" s="2"/>
      <c r="L598" s="48"/>
      <c r="M598" s="48"/>
      <c r="N598" s="48"/>
      <c r="O598" s="48"/>
      <c r="P598" s="48"/>
      <c r="Q598" s="48"/>
      <c r="R598" s="48"/>
      <c r="S598" s="48"/>
      <c r="T598" s="48"/>
      <c r="U598" s="48"/>
    </row>
    <row r="599" spans="1:21" x14ac:dyDescent="0.2">
      <c r="A599" s="48"/>
      <c r="B599" s="48"/>
      <c r="C599" s="48"/>
      <c r="D599" s="48"/>
      <c r="E599" s="48"/>
      <c r="F599" s="48"/>
      <c r="G599" s="48"/>
      <c r="H599" s="48"/>
      <c r="I599" s="2"/>
      <c r="J599" s="2"/>
      <c r="K599" s="2"/>
      <c r="L599" s="48"/>
      <c r="M599" s="48"/>
      <c r="N599" s="48"/>
      <c r="O599" s="48"/>
      <c r="P599" s="48"/>
      <c r="Q599" s="48"/>
      <c r="R599" s="48"/>
      <c r="S599" s="48"/>
      <c r="T599" s="48"/>
      <c r="U599" s="48"/>
    </row>
    <row r="600" spans="1:21" x14ac:dyDescent="0.2">
      <c r="A600" s="48"/>
      <c r="B600" s="48"/>
      <c r="C600" s="48"/>
      <c r="D600" s="48"/>
      <c r="E600" s="48"/>
      <c r="F600" s="48"/>
      <c r="G600" s="48"/>
      <c r="H600" s="48"/>
      <c r="I600" s="2"/>
      <c r="J600" s="2"/>
      <c r="K600" s="2"/>
      <c r="L600" s="48"/>
      <c r="M600" s="48"/>
      <c r="N600" s="48"/>
      <c r="O600" s="48"/>
      <c r="P600" s="48"/>
      <c r="Q600" s="48"/>
      <c r="R600" s="48"/>
      <c r="S600" s="48"/>
      <c r="T600" s="48"/>
      <c r="U600" s="48"/>
    </row>
    <row r="601" spans="1:21" x14ac:dyDescent="0.2">
      <c r="A601" s="48"/>
      <c r="B601" s="48"/>
      <c r="C601" s="48"/>
      <c r="D601" s="48"/>
      <c r="E601" s="48"/>
      <c r="F601" s="48"/>
      <c r="G601" s="48"/>
      <c r="H601" s="48"/>
      <c r="I601" s="2"/>
      <c r="J601" s="2"/>
      <c r="K601" s="2"/>
      <c r="L601" s="48"/>
      <c r="M601" s="48"/>
      <c r="N601" s="48"/>
      <c r="O601" s="48"/>
      <c r="P601" s="48"/>
      <c r="Q601" s="48"/>
      <c r="R601" s="48"/>
      <c r="S601" s="48"/>
      <c r="T601" s="48"/>
      <c r="U601" s="48"/>
    </row>
    <row r="602" spans="1:21" x14ac:dyDescent="0.2">
      <c r="A602" s="48"/>
      <c r="B602" s="48"/>
      <c r="C602" s="48"/>
      <c r="D602" s="48"/>
      <c r="E602" s="48"/>
      <c r="F602" s="48"/>
      <c r="G602" s="48"/>
      <c r="H602" s="48"/>
      <c r="I602" s="2"/>
      <c r="J602" s="2"/>
      <c r="K602" s="2"/>
      <c r="L602" s="48"/>
      <c r="M602" s="48"/>
      <c r="N602" s="48"/>
      <c r="O602" s="48"/>
      <c r="P602" s="48"/>
      <c r="Q602" s="48"/>
      <c r="R602" s="48"/>
      <c r="S602" s="48"/>
      <c r="T602" s="48"/>
      <c r="U602" s="48"/>
    </row>
    <row r="603" spans="1:21" x14ac:dyDescent="0.2">
      <c r="A603" s="48"/>
      <c r="B603" s="48"/>
      <c r="C603" s="48"/>
      <c r="D603" s="48"/>
      <c r="E603" s="48"/>
      <c r="F603" s="48"/>
      <c r="G603" s="48"/>
      <c r="H603" s="48"/>
      <c r="I603" s="2"/>
      <c r="J603" s="2"/>
      <c r="K603" s="2"/>
      <c r="L603" s="48"/>
      <c r="M603" s="48"/>
      <c r="N603" s="48"/>
      <c r="O603" s="48"/>
      <c r="P603" s="48"/>
      <c r="Q603" s="48"/>
      <c r="R603" s="48"/>
      <c r="S603" s="48"/>
      <c r="T603" s="48"/>
      <c r="U603" s="48"/>
    </row>
    <row r="604" spans="1:21" x14ac:dyDescent="0.2">
      <c r="A604" s="48"/>
      <c r="B604" s="48"/>
      <c r="C604" s="48"/>
      <c r="D604" s="48"/>
      <c r="E604" s="48"/>
      <c r="F604" s="48"/>
      <c r="G604" s="48"/>
      <c r="H604" s="48"/>
      <c r="I604" s="2"/>
      <c r="J604" s="2"/>
      <c r="K604" s="2"/>
      <c r="L604" s="48"/>
      <c r="M604" s="48"/>
      <c r="N604" s="48"/>
      <c r="O604" s="48"/>
      <c r="P604" s="48"/>
      <c r="Q604" s="48"/>
      <c r="R604" s="48"/>
      <c r="S604" s="48"/>
      <c r="T604" s="48"/>
      <c r="U604" s="48"/>
    </row>
    <row r="605" spans="1:21" x14ac:dyDescent="0.2">
      <c r="A605" s="48"/>
      <c r="B605" s="48"/>
      <c r="C605" s="48"/>
      <c r="D605" s="48"/>
      <c r="E605" s="48"/>
      <c r="F605" s="48"/>
      <c r="G605" s="48"/>
      <c r="H605" s="48"/>
      <c r="I605" s="2"/>
      <c r="J605" s="2"/>
      <c r="K605" s="2"/>
      <c r="L605" s="48"/>
      <c r="M605" s="48"/>
      <c r="N605" s="48"/>
      <c r="O605" s="48"/>
      <c r="P605" s="48"/>
      <c r="Q605" s="48"/>
      <c r="R605" s="48"/>
      <c r="S605" s="48"/>
      <c r="T605" s="48"/>
      <c r="U605" s="48"/>
    </row>
    <row r="606" spans="1:21" x14ac:dyDescent="0.2">
      <c r="A606" s="48"/>
      <c r="B606" s="48"/>
      <c r="C606" s="48"/>
      <c r="D606" s="48"/>
      <c r="E606" s="48"/>
      <c r="F606" s="48"/>
      <c r="G606" s="48"/>
      <c r="H606" s="48"/>
      <c r="I606" s="2"/>
      <c r="J606" s="2"/>
      <c r="K606" s="2"/>
      <c r="L606" s="48"/>
      <c r="M606" s="48"/>
      <c r="N606" s="48"/>
      <c r="O606" s="48"/>
      <c r="P606" s="48"/>
      <c r="Q606" s="48"/>
      <c r="R606" s="48"/>
      <c r="S606" s="48"/>
      <c r="T606" s="48"/>
      <c r="U606" s="48"/>
    </row>
    <row r="607" spans="1:21" x14ac:dyDescent="0.2">
      <c r="A607" s="48"/>
      <c r="B607" s="48"/>
      <c r="C607" s="48"/>
      <c r="D607" s="48"/>
      <c r="E607" s="48"/>
      <c r="F607" s="48"/>
      <c r="G607" s="48"/>
      <c r="H607" s="48"/>
      <c r="I607" s="2"/>
      <c r="J607" s="2"/>
      <c r="K607" s="2"/>
      <c r="L607" s="48"/>
      <c r="M607" s="48"/>
      <c r="N607" s="48"/>
      <c r="O607" s="48"/>
      <c r="P607" s="48"/>
      <c r="Q607" s="48"/>
      <c r="R607" s="48"/>
      <c r="S607" s="48"/>
      <c r="T607" s="48"/>
      <c r="U607" s="48"/>
    </row>
    <row r="608" spans="1:21" x14ac:dyDescent="0.2">
      <c r="A608" s="48"/>
      <c r="B608" s="48"/>
      <c r="C608" s="48"/>
      <c r="D608" s="48"/>
      <c r="E608" s="48"/>
      <c r="F608" s="48"/>
      <c r="G608" s="48"/>
      <c r="H608" s="48"/>
      <c r="I608" s="2"/>
      <c r="J608" s="2"/>
      <c r="K608" s="2"/>
      <c r="L608" s="48"/>
      <c r="M608" s="48"/>
      <c r="N608" s="48"/>
      <c r="O608" s="48"/>
      <c r="P608" s="48"/>
      <c r="Q608" s="48"/>
      <c r="R608" s="48"/>
      <c r="S608" s="48"/>
      <c r="T608" s="48"/>
      <c r="U608" s="48"/>
    </row>
    <row r="609" spans="1:21" x14ac:dyDescent="0.2">
      <c r="A609" s="48"/>
      <c r="B609" s="48"/>
      <c r="C609" s="48"/>
      <c r="D609" s="48"/>
      <c r="E609" s="48"/>
      <c r="F609" s="48"/>
      <c r="G609" s="48"/>
      <c r="H609" s="48"/>
      <c r="I609" s="2"/>
      <c r="J609" s="2"/>
      <c r="K609" s="2"/>
      <c r="L609" s="48"/>
      <c r="M609" s="48"/>
      <c r="N609" s="48"/>
      <c r="O609" s="48"/>
      <c r="P609" s="48"/>
      <c r="Q609" s="48"/>
      <c r="R609" s="48"/>
      <c r="S609" s="48"/>
      <c r="T609" s="48"/>
      <c r="U609" s="48"/>
    </row>
    <row r="610" spans="1:21" x14ac:dyDescent="0.2">
      <c r="A610" s="48"/>
      <c r="B610" s="48"/>
      <c r="C610" s="48"/>
      <c r="D610" s="48"/>
      <c r="E610" s="48"/>
      <c r="F610" s="48"/>
      <c r="G610" s="48"/>
      <c r="H610" s="48"/>
      <c r="I610" s="2"/>
      <c r="J610" s="2"/>
      <c r="K610" s="2"/>
      <c r="L610" s="48"/>
      <c r="M610" s="48"/>
      <c r="N610" s="48"/>
      <c r="O610" s="48"/>
      <c r="P610" s="48"/>
      <c r="Q610" s="48"/>
      <c r="R610" s="48"/>
      <c r="S610" s="48"/>
      <c r="T610" s="48"/>
      <c r="U610" s="48"/>
    </row>
    <row r="611" spans="1:21" x14ac:dyDescent="0.2">
      <c r="A611" s="48"/>
      <c r="B611" s="48"/>
      <c r="C611" s="48"/>
      <c r="D611" s="48"/>
      <c r="E611" s="48"/>
      <c r="F611" s="48"/>
      <c r="G611" s="48"/>
      <c r="H611" s="48"/>
      <c r="I611" s="2"/>
      <c r="J611" s="2"/>
      <c r="K611" s="2"/>
      <c r="L611" s="48"/>
      <c r="M611" s="48"/>
      <c r="N611" s="48"/>
      <c r="O611" s="48"/>
      <c r="P611" s="48"/>
      <c r="Q611" s="48"/>
      <c r="R611" s="48"/>
      <c r="S611" s="48"/>
      <c r="T611" s="48"/>
      <c r="U611" s="48"/>
    </row>
    <row r="612" spans="1:21" x14ac:dyDescent="0.2">
      <c r="A612" s="48"/>
      <c r="B612" s="48"/>
      <c r="C612" s="48"/>
      <c r="D612" s="48"/>
      <c r="E612" s="48"/>
      <c r="F612" s="48"/>
      <c r="G612" s="48"/>
      <c r="H612" s="48"/>
      <c r="I612" s="2"/>
      <c r="J612" s="2"/>
      <c r="K612" s="2"/>
      <c r="L612" s="48"/>
      <c r="M612" s="48"/>
      <c r="N612" s="48"/>
      <c r="O612" s="48"/>
      <c r="P612" s="48"/>
      <c r="Q612" s="48"/>
      <c r="R612" s="48"/>
      <c r="S612" s="48"/>
      <c r="T612" s="48"/>
      <c r="U612" s="48"/>
    </row>
    <row r="613" spans="1:21" x14ac:dyDescent="0.2">
      <c r="A613" s="48"/>
      <c r="B613" s="48"/>
      <c r="C613" s="48"/>
      <c r="D613" s="48"/>
      <c r="E613" s="48"/>
      <c r="F613" s="48"/>
      <c r="G613" s="48"/>
      <c r="H613" s="48"/>
      <c r="I613" s="2"/>
      <c r="J613" s="2"/>
      <c r="K613" s="2"/>
      <c r="L613" s="48"/>
      <c r="M613" s="48"/>
      <c r="N613" s="48"/>
      <c r="O613" s="48"/>
      <c r="P613" s="48"/>
      <c r="Q613" s="48"/>
      <c r="R613" s="48"/>
      <c r="S613" s="48"/>
      <c r="T613" s="48"/>
      <c r="U613" s="48"/>
    </row>
    <row r="614" spans="1:21" x14ac:dyDescent="0.2">
      <c r="A614" s="48"/>
      <c r="B614" s="48"/>
      <c r="C614" s="48"/>
      <c r="D614" s="48"/>
      <c r="E614" s="48"/>
      <c r="F614" s="48"/>
      <c r="G614" s="48"/>
      <c r="H614" s="48"/>
      <c r="I614" s="2"/>
      <c r="J614" s="2"/>
      <c r="K614" s="2"/>
      <c r="L614" s="48"/>
      <c r="M614" s="48"/>
      <c r="N614" s="48"/>
      <c r="O614" s="48"/>
      <c r="P614" s="48"/>
      <c r="Q614" s="48"/>
      <c r="R614" s="48"/>
      <c r="S614" s="48"/>
      <c r="T614" s="48"/>
      <c r="U614" s="48"/>
    </row>
    <row r="615" spans="1:21" x14ac:dyDescent="0.2">
      <c r="A615" s="48"/>
      <c r="B615" s="48"/>
      <c r="C615" s="48"/>
      <c r="D615" s="48"/>
      <c r="E615" s="48"/>
      <c r="F615" s="48"/>
      <c r="G615" s="48"/>
      <c r="H615" s="48"/>
      <c r="I615" s="2"/>
      <c r="J615" s="2"/>
      <c r="K615" s="2"/>
      <c r="L615" s="48"/>
      <c r="M615" s="48"/>
      <c r="N615" s="48"/>
      <c r="O615" s="48"/>
      <c r="P615" s="48"/>
      <c r="Q615" s="48"/>
      <c r="R615" s="48"/>
      <c r="S615" s="48"/>
      <c r="T615" s="48"/>
      <c r="U615" s="48"/>
    </row>
    <row r="616" spans="1:21" x14ac:dyDescent="0.2">
      <c r="A616" s="48"/>
      <c r="B616" s="48"/>
      <c r="C616" s="48"/>
      <c r="D616" s="48"/>
      <c r="E616" s="48"/>
      <c r="F616" s="48"/>
      <c r="G616" s="48"/>
      <c r="H616" s="48"/>
      <c r="I616" s="2"/>
      <c r="J616" s="2"/>
      <c r="K616" s="2"/>
      <c r="L616" s="48"/>
      <c r="M616" s="48"/>
      <c r="N616" s="48"/>
      <c r="O616" s="48"/>
      <c r="P616" s="48"/>
      <c r="Q616" s="48"/>
      <c r="R616" s="48"/>
      <c r="S616" s="48"/>
      <c r="T616" s="48"/>
      <c r="U616" s="48"/>
    </row>
    <row r="617" spans="1:21" x14ac:dyDescent="0.2">
      <c r="A617" s="48"/>
      <c r="B617" s="48"/>
      <c r="C617" s="48"/>
      <c r="D617" s="48"/>
      <c r="E617" s="48"/>
      <c r="F617" s="48"/>
      <c r="G617" s="48"/>
      <c r="H617" s="48"/>
      <c r="I617" s="2"/>
      <c r="J617" s="2"/>
      <c r="K617" s="2"/>
      <c r="L617" s="48"/>
      <c r="M617" s="48"/>
      <c r="N617" s="48"/>
      <c r="O617" s="48"/>
      <c r="P617" s="48"/>
      <c r="Q617" s="48"/>
      <c r="R617" s="48"/>
      <c r="S617" s="48"/>
      <c r="T617" s="48"/>
      <c r="U617" s="48"/>
    </row>
    <row r="618" spans="1:21" x14ac:dyDescent="0.2">
      <c r="A618" s="48"/>
      <c r="B618" s="48"/>
      <c r="C618" s="48"/>
      <c r="D618" s="48"/>
      <c r="E618" s="48"/>
      <c r="F618" s="48"/>
      <c r="G618" s="48"/>
      <c r="H618" s="48"/>
      <c r="I618" s="2"/>
      <c r="J618" s="2"/>
      <c r="K618" s="2"/>
      <c r="L618" s="48"/>
      <c r="M618" s="48"/>
      <c r="N618" s="48"/>
      <c r="O618" s="48"/>
      <c r="P618" s="48"/>
      <c r="Q618" s="48"/>
      <c r="R618" s="48"/>
      <c r="S618" s="48"/>
      <c r="T618" s="48"/>
      <c r="U618" s="48"/>
    </row>
    <row r="619" spans="1:21" x14ac:dyDescent="0.2">
      <c r="A619" s="48"/>
      <c r="B619" s="48"/>
      <c r="C619" s="48"/>
      <c r="D619" s="48"/>
      <c r="E619" s="48"/>
      <c r="F619" s="48"/>
      <c r="G619" s="48"/>
      <c r="H619" s="48"/>
      <c r="I619" s="2"/>
      <c r="J619" s="2"/>
      <c r="K619" s="2"/>
      <c r="L619" s="48"/>
      <c r="M619" s="48"/>
      <c r="N619" s="48"/>
      <c r="O619" s="48"/>
      <c r="P619" s="48"/>
      <c r="Q619" s="48"/>
      <c r="R619" s="48"/>
      <c r="S619" s="48"/>
      <c r="T619" s="48"/>
      <c r="U619" s="48"/>
    </row>
    <row r="620" spans="1:21" x14ac:dyDescent="0.2">
      <c r="A620" s="48"/>
      <c r="B620" s="48"/>
      <c r="C620" s="48"/>
      <c r="D620" s="48"/>
      <c r="E620" s="48"/>
      <c r="F620" s="48"/>
      <c r="G620" s="48"/>
      <c r="H620" s="48"/>
      <c r="I620" s="2"/>
      <c r="J620" s="2"/>
      <c r="K620" s="2"/>
      <c r="L620" s="48"/>
      <c r="M620" s="48"/>
      <c r="N620" s="48"/>
      <c r="O620" s="48"/>
      <c r="P620" s="48"/>
      <c r="Q620" s="48"/>
      <c r="R620" s="48"/>
      <c r="S620" s="48"/>
      <c r="T620" s="48"/>
      <c r="U620" s="48"/>
    </row>
    <row r="621" spans="1:21" x14ac:dyDescent="0.2">
      <c r="A621" s="48"/>
      <c r="B621" s="48"/>
      <c r="C621" s="48"/>
      <c r="D621" s="48"/>
      <c r="E621" s="48"/>
      <c r="F621" s="48"/>
      <c r="G621" s="48"/>
      <c r="H621" s="48"/>
      <c r="I621" s="2"/>
      <c r="J621" s="2"/>
      <c r="K621" s="2"/>
      <c r="L621" s="48"/>
      <c r="M621" s="48"/>
      <c r="N621" s="48"/>
      <c r="O621" s="48"/>
      <c r="P621" s="48"/>
      <c r="Q621" s="48"/>
      <c r="R621" s="48"/>
      <c r="S621" s="48"/>
      <c r="T621" s="48"/>
      <c r="U621" s="48"/>
    </row>
    <row r="622" spans="1:21" x14ac:dyDescent="0.2">
      <c r="A622" s="48"/>
      <c r="B622" s="48"/>
      <c r="C622" s="48"/>
      <c r="D622" s="48"/>
      <c r="E622" s="48"/>
      <c r="F622" s="48"/>
      <c r="G622" s="48"/>
      <c r="H622" s="48"/>
      <c r="I622" s="2"/>
      <c r="J622" s="2"/>
      <c r="K622" s="2"/>
      <c r="L622" s="48"/>
      <c r="M622" s="48"/>
      <c r="N622" s="48"/>
      <c r="O622" s="48"/>
      <c r="P622" s="48"/>
      <c r="Q622" s="48"/>
      <c r="R622" s="48"/>
      <c r="S622" s="48"/>
      <c r="T622" s="48"/>
      <c r="U622" s="48"/>
    </row>
    <row r="623" spans="1:21" x14ac:dyDescent="0.2">
      <c r="A623" s="48"/>
      <c r="B623" s="48"/>
      <c r="C623" s="48"/>
      <c r="D623" s="48"/>
      <c r="E623" s="48"/>
      <c r="F623" s="48"/>
      <c r="G623" s="48"/>
      <c r="H623" s="48"/>
      <c r="I623" s="2"/>
      <c r="J623" s="2"/>
      <c r="K623" s="2"/>
      <c r="L623" s="48"/>
      <c r="M623" s="48"/>
      <c r="N623" s="48"/>
      <c r="O623" s="48"/>
      <c r="P623" s="48"/>
      <c r="Q623" s="48"/>
      <c r="R623" s="48"/>
      <c r="S623" s="48"/>
      <c r="T623" s="48"/>
      <c r="U623" s="48"/>
    </row>
    <row r="624" spans="1:21" x14ac:dyDescent="0.2">
      <c r="A624" s="48"/>
      <c r="B624" s="48"/>
      <c r="C624" s="48"/>
      <c r="D624" s="48"/>
      <c r="E624" s="48"/>
      <c r="F624" s="48"/>
      <c r="G624" s="48"/>
      <c r="H624" s="48"/>
      <c r="I624" s="2"/>
      <c r="J624" s="2"/>
      <c r="K624" s="2"/>
      <c r="L624" s="48"/>
      <c r="M624" s="48"/>
      <c r="N624" s="48"/>
      <c r="O624" s="48"/>
      <c r="P624" s="48"/>
      <c r="Q624" s="48"/>
      <c r="R624" s="48"/>
      <c r="S624" s="48"/>
      <c r="T624" s="48"/>
      <c r="U624" s="48"/>
    </row>
    <row r="625" spans="1:21" x14ac:dyDescent="0.2">
      <c r="A625" s="48"/>
      <c r="B625" s="48"/>
      <c r="C625" s="48"/>
      <c r="D625" s="48"/>
      <c r="E625" s="48"/>
      <c r="F625" s="48"/>
      <c r="G625" s="48"/>
      <c r="H625" s="48"/>
      <c r="I625" s="2"/>
      <c r="J625" s="2"/>
      <c r="K625" s="2"/>
      <c r="L625" s="48"/>
      <c r="M625" s="48"/>
      <c r="N625" s="48"/>
      <c r="O625" s="48"/>
      <c r="P625" s="48"/>
      <c r="Q625" s="48"/>
      <c r="R625" s="48"/>
      <c r="S625" s="48"/>
      <c r="T625" s="48"/>
      <c r="U625" s="48"/>
    </row>
    <row r="626" spans="1:21" x14ac:dyDescent="0.2">
      <c r="A626" s="48"/>
      <c r="B626" s="48"/>
      <c r="C626" s="48"/>
      <c r="D626" s="48"/>
      <c r="E626" s="48"/>
      <c r="F626" s="48"/>
      <c r="G626" s="48"/>
      <c r="H626" s="48"/>
      <c r="I626" s="2"/>
      <c r="J626" s="2"/>
      <c r="K626" s="2"/>
      <c r="L626" s="48"/>
      <c r="M626" s="48"/>
      <c r="N626" s="48"/>
      <c r="O626" s="48"/>
      <c r="P626" s="48"/>
      <c r="Q626" s="48"/>
      <c r="R626" s="48"/>
      <c r="S626" s="48"/>
      <c r="T626" s="48"/>
      <c r="U626" s="48"/>
    </row>
    <row r="627" spans="1:21" x14ac:dyDescent="0.2">
      <c r="A627" s="48"/>
      <c r="B627" s="48"/>
      <c r="C627" s="48"/>
      <c r="D627" s="48"/>
      <c r="E627" s="48"/>
      <c r="F627" s="48"/>
      <c r="G627" s="48"/>
      <c r="H627" s="48"/>
      <c r="I627" s="2"/>
      <c r="J627" s="2"/>
      <c r="K627" s="2"/>
      <c r="L627" s="48"/>
      <c r="M627" s="48"/>
      <c r="N627" s="48"/>
      <c r="O627" s="48"/>
      <c r="P627" s="48"/>
      <c r="Q627" s="48"/>
      <c r="R627" s="48"/>
      <c r="S627" s="48"/>
      <c r="T627" s="48"/>
      <c r="U627" s="48"/>
    </row>
    <row r="628" spans="1:21" x14ac:dyDescent="0.2">
      <c r="A628" s="48"/>
      <c r="B628" s="48"/>
      <c r="C628" s="48"/>
      <c r="D628" s="48"/>
      <c r="E628" s="48"/>
      <c r="F628" s="48"/>
      <c r="G628" s="48"/>
      <c r="H628" s="48"/>
      <c r="I628" s="2"/>
      <c r="J628" s="2"/>
      <c r="K628" s="2"/>
      <c r="L628" s="48"/>
      <c r="M628" s="48"/>
      <c r="N628" s="48"/>
      <c r="O628" s="48"/>
      <c r="P628" s="48"/>
      <c r="Q628" s="48"/>
      <c r="R628" s="48"/>
      <c r="S628" s="48"/>
      <c r="T628" s="48"/>
      <c r="U628" s="48"/>
    </row>
    <row r="629" spans="1:21" x14ac:dyDescent="0.2">
      <c r="A629" s="48"/>
      <c r="B629" s="48"/>
      <c r="C629" s="48"/>
      <c r="D629" s="48"/>
      <c r="E629" s="48"/>
      <c r="F629" s="48"/>
      <c r="G629" s="48"/>
      <c r="H629" s="48"/>
      <c r="I629" s="2"/>
      <c r="J629" s="2"/>
      <c r="K629" s="2"/>
      <c r="L629" s="48"/>
      <c r="M629" s="48"/>
      <c r="N629" s="48"/>
      <c r="O629" s="48"/>
      <c r="P629" s="48"/>
      <c r="Q629" s="48"/>
      <c r="R629" s="48"/>
      <c r="S629" s="48"/>
      <c r="T629" s="48"/>
      <c r="U629" s="48"/>
    </row>
    <row r="630" spans="1:21" x14ac:dyDescent="0.2">
      <c r="A630" s="48"/>
      <c r="B630" s="48"/>
      <c r="C630" s="48"/>
      <c r="D630" s="48"/>
      <c r="E630" s="48"/>
      <c r="F630" s="48"/>
      <c r="G630" s="48"/>
      <c r="H630" s="48"/>
      <c r="I630" s="2"/>
      <c r="J630" s="2"/>
      <c r="K630" s="2"/>
      <c r="L630" s="48"/>
      <c r="M630" s="48"/>
      <c r="N630" s="48"/>
      <c r="O630" s="48"/>
      <c r="P630" s="48"/>
      <c r="Q630" s="48"/>
      <c r="R630" s="48"/>
      <c r="S630" s="48"/>
      <c r="T630" s="48"/>
      <c r="U630" s="48"/>
    </row>
    <row r="631" spans="1:21" x14ac:dyDescent="0.2">
      <c r="A631" s="48"/>
      <c r="B631" s="48"/>
      <c r="C631" s="48"/>
      <c r="D631" s="48"/>
      <c r="E631" s="48"/>
      <c r="F631" s="48"/>
      <c r="G631" s="48"/>
      <c r="H631" s="48"/>
      <c r="I631" s="2"/>
      <c r="J631" s="2"/>
      <c r="K631" s="2"/>
      <c r="L631" s="48"/>
      <c r="M631" s="48"/>
      <c r="N631" s="48"/>
      <c r="O631" s="48"/>
      <c r="P631" s="48"/>
      <c r="Q631" s="48"/>
      <c r="R631" s="48"/>
      <c r="S631" s="48"/>
      <c r="T631" s="48"/>
      <c r="U631" s="48"/>
    </row>
    <row r="632" spans="1:21" x14ac:dyDescent="0.2">
      <c r="A632" s="48"/>
      <c r="B632" s="48"/>
      <c r="C632" s="48"/>
      <c r="D632" s="48"/>
      <c r="E632" s="48"/>
      <c r="F632" s="48"/>
      <c r="G632" s="48"/>
      <c r="H632" s="48"/>
      <c r="I632" s="2"/>
      <c r="J632" s="2"/>
      <c r="K632" s="2"/>
      <c r="L632" s="48"/>
      <c r="M632" s="48"/>
      <c r="N632" s="48"/>
      <c r="O632" s="48"/>
      <c r="P632" s="48"/>
      <c r="Q632" s="48"/>
      <c r="R632" s="48"/>
      <c r="S632" s="48"/>
      <c r="T632" s="48"/>
      <c r="U632" s="48"/>
    </row>
    <row r="633" spans="1:21" x14ac:dyDescent="0.2">
      <c r="A633" s="48"/>
      <c r="B633" s="48"/>
      <c r="C633" s="48"/>
      <c r="D633" s="48"/>
      <c r="E633" s="48"/>
      <c r="F633" s="48"/>
      <c r="G633" s="48"/>
      <c r="H633" s="48"/>
      <c r="I633" s="2"/>
      <c r="J633" s="2"/>
      <c r="K633" s="2"/>
      <c r="L633" s="48"/>
      <c r="M633" s="48"/>
      <c r="N633" s="48"/>
      <c r="O633" s="48"/>
      <c r="P633" s="48"/>
      <c r="Q633" s="48"/>
      <c r="R633" s="48"/>
      <c r="S633" s="48"/>
      <c r="T633" s="48"/>
      <c r="U633" s="48"/>
    </row>
    <row r="634" spans="1:21" x14ac:dyDescent="0.2">
      <c r="A634" s="48"/>
      <c r="B634" s="48"/>
      <c r="C634" s="48"/>
      <c r="D634" s="48"/>
      <c r="E634" s="48"/>
      <c r="F634" s="48"/>
      <c r="G634" s="48"/>
      <c r="H634" s="48"/>
      <c r="I634" s="2"/>
      <c r="J634" s="2"/>
      <c r="K634" s="2"/>
      <c r="L634" s="48"/>
      <c r="M634" s="48"/>
      <c r="N634" s="48"/>
      <c r="O634" s="48"/>
      <c r="P634" s="48"/>
      <c r="Q634" s="48"/>
      <c r="R634" s="48"/>
      <c r="S634" s="48"/>
      <c r="T634" s="48"/>
      <c r="U634" s="48"/>
    </row>
    <row r="635" spans="1:21" x14ac:dyDescent="0.2">
      <c r="A635" s="48"/>
      <c r="B635" s="48"/>
      <c r="C635" s="48"/>
      <c r="D635" s="48"/>
      <c r="E635" s="48"/>
      <c r="F635" s="48"/>
      <c r="G635" s="48"/>
      <c r="H635" s="48"/>
      <c r="I635" s="2"/>
      <c r="J635" s="2"/>
      <c r="K635" s="2"/>
      <c r="L635" s="48"/>
      <c r="M635" s="48"/>
      <c r="N635" s="48"/>
      <c r="O635" s="48"/>
      <c r="P635" s="48"/>
      <c r="Q635" s="48"/>
      <c r="R635" s="48"/>
      <c r="S635" s="48"/>
      <c r="T635" s="48"/>
      <c r="U635" s="48"/>
    </row>
    <row r="636" spans="1:21" x14ac:dyDescent="0.2">
      <c r="A636" s="48"/>
      <c r="B636" s="48"/>
      <c r="C636" s="48"/>
      <c r="D636" s="48"/>
      <c r="E636" s="48"/>
      <c r="F636" s="48"/>
      <c r="G636" s="48"/>
      <c r="H636" s="48"/>
      <c r="I636" s="2"/>
      <c r="J636" s="2"/>
      <c r="K636" s="2"/>
      <c r="L636" s="48"/>
      <c r="M636" s="48"/>
      <c r="N636" s="48"/>
      <c r="O636" s="48"/>
      <c r="P636" s="48"/>
      <c r="Q636" s="48"/>
      <c r="R636" s="48"/>
      <c r="S636" s="48"/>
      <c r="T636" s="48"/>
      <c r="U636" s="48"/>
    </row>
    <row r="637" spans="1:21" x14ac:dyDescent="0.2">
      <c r="A637" s="48"/>
      <c r="B637" s="48"/>
      <c r="C637" s="48"/>
      <c r="D637" s="48"/>
      <c r="E637" s="48"/>
      <c r="F637" s="48"/>
      <c r="G637" s="48"/>
      <c r="H637" s="48"/>
      <c r="I637" s="2"/>
      <c r="J637" s="2"/>
      <c r="K637" s="2"/>
      <c r="L637" s="48"/>
      <c r="M637" s="48"/>
      <c r="N637" s="48"/>
      <c r="O637" s="48"/>
      <c r="P637" s="48"/>
      <c r="Q637" s="48"/>
      <c r="R637" s="48"/>
      <c r="S637" s="48"/>
      <c r="T637" s="48"/>
      <c r="U637" s="48"/>
    </row>
    <row r="638" spans="1:21" x14ac:dyDescent="0.2">
      <c r="A638" s="48"/>
      <c r="B638" s="48"/>
      <c r="C638" s="48"/>
      <c r="D638" s="48"/>
      <c r="E638" s="48"/>
      <c r="F638" s="48"/>
      <c r="G638" s="48"/>
      <c r="H638" s="48"/>
      <c r="I638" s="2"/>
      <c r="J638" s="2"/>
      <c r="K638" s="2"/>
      <c r="L638" s="48"/>
      <c r="M638" s="48"/>
      <c r="N638" s="48"/>
      <c r="O638" s="48"/>
      <c r="P638" s="48"/>
      <c r="Q638" s="48"/>
      <c r="R638" s="48"/>
      <c r="S638" s="48"/>
      <c r="T638" s="48"/>
      <c r="U638" s="48"/>
    </row>
    <row r="639" spans="1:21" x14ac:dyDescent="0.2">
      <c r="A639" s="48"/>
      <c r="B639" s="48"/>
      <c r="C639" s="48"/>
      <c r="D639" s="48"/>
      <c r="E639" s="48"/>
      <c r="F639" s="48"/>
      <c r="G639" s="48"/>
      <c r="H639" s="48"/>
      <c r="I639" s="2"/>
      <c r="J639" s="2"/>
      <c r="K639" s="2"/>
      <c r="L639" s="48"/>
      <c r="M639" s="48"/>
      <c r="N639" s="48"/>
      <c r="O639" s="48"/>
      <c r="P639" s="48"/>
      <c r="Q639" s="48"/>
      <c r="R639" s="48"/>
      <c r="S639" s="48"/>
      <c r="T639" s="48"/>
      <c r="U639" s="48"/>
    </row>
    <row r="640" spans="1:21" x14ac:dyDescent="0.2">
      <c r="A640" s="48"/>
      <c r="B640" s="48"/>
      <c r="C640" s="48"/>
      <c r="D640" s="48"/>
      <c r="E640" s="48"/>
      <c r="F640" s="48"/>
      <c r="G640" s="48"/>
      <c r="H640" s="48"/>
      <c r="I640" s="2"/>
      <c r="J640" s="2"/>
      <c r="K640" s="2"/>
      <c r="L640" s="48"/>
      <c r="M640" s="48"/>
      <c r="N640" s="48"/>
      <c r="O640" s="48"/>
      <c r="P640" s="48"/>
      <c r="Q640" s="48"/>
      <c r="R640" s="48"/>
      <c r="S640" s="48"/>
      <c r="T640" s="48"/>
      <c r="U640" s="48"/>
    </row>
    <row r="641" spans="1:21" x14ac:dyDescent="0.2">
      <c r="A641" s="48"/>
      <c r="B641" s="48"/>
      <c r="C641" s="48"/>
      <c r="D641" s="48"/>
      <c r="E641" s="48"/>
      <c r="F641" s="48"/>
      <c r="G641" s="48"/>
      <c r="H641" s="48"/>
      <c r="I641" s="2"/>
      <c r="J641" s="2"/>
      <c r="K641" s="2"/>
      <c r="L641" s="48"/>
      <c r="M641" s="48"/>
      <c r="N641" s="48"/>
      <c r="O641" s="48"/>
      <c r="P641" s="48"/>
      <c r="Q641" s="48"/>
      <c r="R641" s="48"/>
      <c r="S641" s="48"/>
      <c r="T641" s="48"/>
      <c r="U641" s="48"/>
    </row>
    <row r="642" spans="1:21" x14ac:dyDescent="0.2">
      <c r="A642" s="48"/>
      <c r="B642" s="48"/>
      <c r="C642" s="48"/>
      <c r="D642" s="48"/>
      <c r="E642" s="48"/>
      <c r="F642" s="48"/>
      <c r="G642" s="48"/>
      <c r="H642" s="48"/>
      <c r="I642" s="2"/>
      <c r="J642" s="2"/>
      <c r="K642" s="2"/>
      <c r="L642" s="48"/>
      <c r="M642" s="48"/>
      <c r="N642" s="48"/>
      <c r="O642" s="48"/>
      <c r="P642" s="48"/>
      <c r="Q642" s="48"/>
      <c r="R642" s="48"/>
      <c r="S642" s="48"/>
      <c r="T642" s="48"/>
      <c r="U642" s="48"/>
    </row>
    <row r="643" spans="1:21" x14ac:dyDescent="0.2">
      <c r="A643" s="48"/>
      <c r="B643" s="48"/>
      <c r="C643" s="48"/>
      <c r="D643" s="48"/>
      <c r="E643" s="48"/>
      <c r="F643" s="48"/>
      <c r="G643" s="48"/>
      <c r="H643" s="48"/>
      <c r="I643" s="2"/>
      <c r="J643" s="2"/>
      <c r="K643" s="2"/>
      <c r="L643" s="48"/>
      <c r="M643" s="48"/>
      <c r="N643" s="48"/>
      <c r="O643" s="48"/>
      <c r="P643" s="48"/>
      <c r="Q643" s="48"/>
      <c r="R643" s="48"/>
      <c r="S643" s="48"/>
      <c r="T643" s="48"/>
      <c r="U643" s="48"/>
    </row>
    <row r="644" spans="1:21" x14ac:dyDescent="0.2">
      <c r="A644" s="48"/>
      <c r="B644" s="48"/>
      <c r="C644" s="48"/>
      <c r="D644" s="48"/>
      <c r="E644" s="48"/>
      <c r="F644" s="48"/>
      <c r="G644" s="48"/>
      <c r="H644" s="48"/>
      <c r="I644" s="2"/>
      <c r="J644" s="2"/>
      <c r="K644" s="2"/>
      <c r="L644" s="48"/>
      <c r="M644" s="48"/>
      <c r="N644" s="48"/>
      <c r="O644" s="48"/>
      <c r="P644" s="48"/>
      <c r="Q644" s="48"/>
      <c r="R644" s="48"/>
      <c r="S644" s="48"/>
      <c r="T644" s="48"/>
      <c r="U644" s="48"/>
    </row>
    <row r="645" spans="1:21" x14ac:dyDescent="0.2">
      <c r="A645" s="48"/>
      <c r="B645" s="48"/>
      <c r="C645" s="48"/>
      <c r="D645" s="48"/>
      <c r="E645" s="48"/>
      <c r="F645" s="48"/>
      <c r="G645" s="48"/>
      <c r="H645" s="48"/>
      <c r="I645" s="2"/>
      <c r="J645" s="2"/>
      <c r="K645" s="2"/>
      <c r="L645" s="48"/>
      <c r="M645" s="48"/>
      <c r="N645" s="48"/>
      <c r="O645" s="48"/>
      <c r="P645" s="48"/>
      <c r="Q645" s="48"/>
      <c r="R645" s="48"/>
      <c r="S645" s="48"/>
      <c r="T645" s="48"/>
      <c r="U645" s="48"/>
    </row>
    <row r="646" spans="1:21" x14ac:dyDescent="0.2">
      <c r="A646" s="48"/>
      <c r="B646" s="48"/>
      <c r="C646" s="48"/>
      <c r="D646" s="48"/>
      <c r="E646" s="48"/>
      <c r="F646" s="48"/>
      <c r="G646" s="48"/>
      <c r="H646" s="48"/>
      <c r="I646" s="2"/>
      <c r="J646" s="2"/>
      <c r="K646" s="2"/>
      <c r="L646" s="48"/>
      <c r="M646" s="48"/>
      <c r="N646" s="48"/>
      <c r="O646" s="48"/>
      <c r="P646" s="48"/>
      <c r="Q646" s="48"/>
      <c r="R646" s="48"/>
      <c r="S646" s="48"/>
      <c r="T646" s="48"/>
      <c r="U646" s="48"/>
    </row>
    <row r="647" spans="1:21" x14ac:dyDescent="0.2">
      <c r="A647" s="48"/>
      <c r="B647" s="48"/>
      <c r="C647" s="48"/>
      <c r="D647" s="48"/>
      <c r="E647" s="48"/>
      <c r="F647" s="48"/>
      <c r="G647" s="48"/>
      <c r="H647" s="48"/>
      <c r="I647" s="2"/>
      <c r="J647" s="2"/>
      <c r="K647" s="2"/>
      <c r="L647" s="48"/>
      <c r="M647" s="48"/>
      <c r="N647" s="48"/>
      <c r="O647" s="48"/>
      <c r="P647" s="48"/>
      <c r="Q647" s="48"/>
      <c r="R647" s="48"/>
      <c r="S647" s="48"/>
      <c r="T647" s="48"/>
      <c r="U647" s="48"/>
    </row>
    <row r="648" spans="1:21" x14ac:dyDescent="0.2">
      <c r="A648" s="48"/>
      <c r="B648" s="48"/>
      <c r="C648" s="48"/>
      <c r="D648" s="48"/>
      <c r="E648" s="48"/>
      <c r="F648" s="48"/>
      <c r="G648" s="48"/>
      <c r="H648" s="48"/>
      <c r="I648" s="2"/>
      <c r="J648" s="2"/>
      <c r="K648" s="2"/>
      <c r="L648" s="48"/>
      <c r="M648" s="48"/>
      <c r="N648" s="48"/>
      <c r="O648" s="48"/>
      <c r="P648" s="48"/>
      <c r="Q648" s="48"/>
      <c r="R648" s="48"/>
      <c r="S648" s="48"/>
      <c r="T648" s="48"/>
      <c r="U648" s="48"/>
    </row>
    <row r="649" spans="1:21" x14ac:dyDescent="0.2">
      <c r="A649" s="48"/>
      <c r="B649" s="48"/>
      <c r="C649" s="48"/>
      <c r="D649" s="48"/>
      <c r="E649" s="48"/>
      <c r="F649" s="48"/>
      <c r="G649" s="48"/>
      <c r="H649" s="48"/>
      <c r="I649" s="2"/>
      <c r="J649" s="2"/>
      <c r="K649" s="2"/>
      <c r="L649" s="48"/>
      <c r="M649" s="48"/>
      <c r="N649" s="48"/>
      <c r="O649" s="48"/>
      <c r="P649" s="48"/>
      <c r="Q649" s="48"/>
      <c r="R649" s="48"/>
      <c r="S649" s="48"/>
      <c r="T649" s="48"/>
      <c r="U649" s="48"/>
    </row>
    <row r="650" spans="1:21" x14ac:dyDescent="0.2">
      <c r="A650" s="48"/>
      <c r="B650" s="48"/>
      <c r="C650" s="48"/>
      <c r="D650" s="48"/>
      <c r="E650" s="48"/>
      <c r="F650" s="48"/>
      <c r="G650" s="48"/>
      <c r="H650" s="48"/>
      <c r="I650" s="2"/>
      <c r="J650" s="2"/>
      <c r="K650" s="2"/>
      <c r="L650" s="48"/>
      <c r="M650" s="48"/>
      <c r="N650" s="48"/>
      <c r="O650" s="48"/>
      <c r="P650" s="48"/>
      <c r="Q650" s="48"/>
      <c r="R650" s="48"/>
      <c r="S650" s="48"/>
      <c r="T650" s="48"/>
      <c r="U650" s="48"/>
    </row>
    <row r="651" spans="1:21" x14ac:dyDescent="0.2">
      <c r="A651" s="48"/>
      <c r="B651" s="48"/>
      <c r="C651" s="48"/>
      <c r="D651" s="48"/>
      <c r="E651" s="48"/>
      <c r="F651" s="48"/>
      <c r="G651" s="48"/>
      <c r="H651" s="48"/>
      <c r="I651" s="2"/>
      <c r="J651" s="2"/>
      <c r="K651" s="2"/>
      <c r="L651" s="48"/>
      <c r="M651" s="48"/>
      <c r="N651" s="48"/>
      <c r="O651" s="48"/>
      <c r="P651" s="48"/>
      <c r="Q651" s="48"/>
      <c r="R651" s="48"/>
      <c r="S651" s="48"/>
      <c r="T651" s="48"/>
      <c r="U651" s="48"/>
    </row>
    <row r="652" spans="1:21" x14ac:dyDescent="0.2">
      <c r="A652" s="48"/>
      <c r="B652" s="48"/>
      <c r="C652" s="48"/>
      <c r="D652" s="48"/>
      <c r="E652" s="48"/>
      <c r="F652" s="48"/>
      <c r="G652" s="48"/>
      <c r="H652" s="48"/>
      <c r="I652" s="2"/>
      <c r="J652" s="2"/>
      <c r="K652" s="2"/>
      <c r="L652" s="48"/>
      <c r="M652" s="48"/>
      <c r="N652" s="48"/>
      <c r="O652" s="48"/>
      <c r="P652" s="48"/>
      <c r="Q652" s="48"/>
      <c r="R652" s="48"/>
      <c r="S652" s="48"/>
      <c r="T652" s="48"/>
      <c r="U652" s="48"/>
    </row>
    <row r="653" spans="1:21" x14ac:dyDescent="0.2">
      <c r="A653" s="48"/>
      <c r="B653" s="48"/>
      <c r="C653" s="48"/>
      <c r="D653" s="48"/>
      <c r="E653" s="48"/>
      <c r="F653" s="48"/>
      <c r="G653" s="48"/>
      <c r="H653" s="48"/>
      <c r="I653" s="2"/>
      <c r="J653" s="2"/>
      <c r="K653" s="2"/>
      <c r="L653" s="48"/>
      <c r="M653" s="48"/>
      <c r="N653" s="48"/>
      <c r="O653" s="48"/>
      <c r="P653" s="48"/>
      <c r="Q653" s="48"/>
      <c r="R653" s="48"/>
      <c r="S653" s="48"/>
      <c r="T653" s="48"/>
      <c r="U653" s="48"/>
    </row>
    <row r="654" spans="1:21" x14ac:dyDescent="0.2">
      <c r="A654" s="48"/>
      <c r="B654" s="48"/>
      <c r="C654" s="48"/>
      <c r="D654" s="48"/>
      <c r="E654" s="48"/>
      <c r="F654" s="48"/>
      <c r="G654" s="48"/>
      <c r="H654" s="48"/>
      <c r="I654" s="2"/>
      <c r="J654" s="2"/>
      <c r="K654" s="2"/>
      <c r="L654" s="48"/>
      <c r="M654" s="48"/>
      <c r="N654" s="48"/>
      <c r="O654" s="48"/>
      <c r="P654" s="48"/>
      <c r="Q654" s="48"/>
      <c r="R654" s="48"/>
      <c r="S654" s="48"/>
      <c r="T654" s="48"/>
      <c r="U654" s="48"/>
    </row>
    <row r="655" spans="1:21" x14ac:dyDescent="0.2">
      <c r="A655" s="48"/>
      <c r="B655" s="48"/>
      <c r="C655" s="48"/>
      <c r="D655" s="48"/>
      <c r="E655" s="48"/>
      <c r="F655" s="48"/>
      <c r="G655" s="48"/>
      <c r="H655" s="48"/>
      <c r="I655" s="2"/>
      <c r="J655" s="2"/>
      <c r="K655" s="2"/>
      <c r="L655" s="48"/>
      <c r="M655" s="48"/>
      <c r="N655" s="48"/>
      <c r="O655" s="48"/>
      <c r="P655" s="48"/>
      <c r="Q655" s="48"/>
      <c r="R655" s="48"/>
      <c r="S655" s="48"/>
      <c r="T655" s="48"/>
      <c r="U655" s="48"/>
    </row>
    <row r="656" spans="1:21" x14ac:dyDescent="0.2">
      <c r="A656" s="48"/>
      <c r="B656" s="48"/>
      <c r="C656" s="48"/>
      <c r="D656" s="48"/>
      <c r="E656" s="48"/>
      <c r="F656" s="48"/>
      <c r="G656" s="48"/>
      <c r="H656" s="48"/>
      <c r="I656" s="2"/>
      <c r="J656" s="2"/>
      <c r="K656" s="2"/>
      <c r="L656" s="48"/>
      <c r="M656" s="48"/>
      <c r="N656" s="48"/>
      <c r="O656" s="48"/>
      <c r="P656" s="48"/>
      <c r="Q656" s="48"/>
      <c r="R656" s="48"/>
      <c r="S656" s="48"/>
      <c r="T656" s="48"/>
      <c r="U656" s="48"/>
    </row>
    <row r="657" spans="1:21" x14ac:dyDescent="0.2">
      <c r="A657" s="48"/>
      <c r="B657" s="48"/>
      <c r="C657" s="48"/>
      <c r="D657" s="48"/>
      <c r="E657" s="48"/>
      <c r="F657" s="48"/>
      <c r="G657" s="48"/>
      <c r="H657" s="48"/>
      <c r="I657" s="2"/>
      <c r="J657" s="2"/>
      <c r="K657" s="2"/>
      <c r="L657" s="48"/>
      <c r="M657" s="48"/>
      <c r="N657" s="48"/>
      <c r="O657" s="48"/>
      <c r="P657" s="48"/>
      <c r="Q657" s="48"/>
      <c r="R657" s="48"/>
      <c r="S657" s="48"/>
      <c r="T657" s="48"/>
      <c r="U657" s="48"/>
    </row>
    <row r="658" spans="1:21" x14ac:dyDescent="0.2">
      <c r="A658" s="48"/>
      <c r="B658" s="48"/>
      <c r="C658" s="48"/>
      <c r="D658" s="48"/>
      <c r="E658" s="48"/>
      <c r="F658" s="48"/>
      <c r="G658" s="48"/>
      <c r="H658" s="48"/>
      <c r="I658" s="2"/>
      <c r="J658" s="2"/>
      <c r="K658" s="2"/>
      <c r="L658" s="48"/>
      <c r="M658" s="48"/>
      <c r="N658" s="48"/>
      <c r="O658" s="48"/>
      <c r="P658" s="48"/>
      <c r="Q658" s="48"/>
      <c r="R658" s="48"/>
      <c r="S658" s="48"/>
      <c r="T658" s="48"/>
      <c r="U658" s="48"/>
    </row>
    <row r="659" spans="1:21" x14ac:dyDescent="0.2">
      <c r="A659" s="48"/>
      <c r="B659" s="48"/>
      <c r="C659" s="48"/>
      <c r="D659" s="48"/>
      <c r="E659" s="48"/>
      <c r="F659" s="48"/>
      <c r="G659" s="48"/>
      <c r="H659" s="48"/>
      <c r="I659" s="2"/>
      <c r="J659" s="2"/>
      <c r="K659" s="2"/>
      <c r="L659" s="48"/>
      <c r="M659" s="48"/>
      <c r="N659" s="48"/>
      <c r="O659" s="48"/>
      <c r="P659" s="48"/>
      <c r="Q659" s="48"/>
      <c r="R659" s="48"/>
      <c r="S659" s="48"/>
      <c r="T659" s="48"/>
      <c r="U659" s="48"/>
    </row>
    <row r="660" spans="1:21" x14ac:dyDescent="0.2">
      <c r="A660" s="48"/>
      <c r="B660" s="48"/>
      <c r="C660" s="48"/>
      <c r="D660" s="48"/>
      <c r="E660" s="48"/>
      <c r="F660" s="48"/>
      <c r="G660" s="48"/>
      <c r="H660" s="48"/>
      <c r="I660" s="2"/>
      <c r="J660" s="2"/>
      <c r="K660" s="2"/>
      <c r="L660" s="48"/>
      <c r="M660" s="48"/>
      <c r="N660" s="48"/>
      <c r="O660" s="48"/>
      <c r="P660" s="48"/>
      <c r="Q660" s="48"/>
      <c r="R660" s="48"/>
      <c r="S660" s="48"/>
      <c r="T660" s="48"/>
      <c r="U660" s="48"/>
    </row>
    <row r="661" spans="1:21" x14ac:dyDescent="0.2">
      <c r="A661" s="48"/>
      <c r="B661" s="48"/>
      <c r="C661" s="48"/>
      <c r="D661" s="48"/>
      <c r="E661" s="48"/>
      <c r="F661" s="48"/>
      <c r="G661" s="48"/>
      <c r="H661" s="48"/>
      <c r="I661" s="2"/>
      <c r="J661" s="2"/>
      <c r="K661" s="2"/>
      <c r="L661" s="48"/>
      <c r="M661" s="48"/>
      <c r="N661" s="48"/>
      <c r="O661" s="48"/>
      <c r="P661" s="48"/>
      <c r="Q661" s="48"/>
      <c r="R661" s="48"/>
      <c r="S661" s="48"/>
      <c r="T661" s="48"/>
      <c r="U661" s="48"/>
    </row>
    <row r="662" spans="1:21" x14ac:dyDescent="0.2">
      <c r="A662" s="48"/>
      <c r="B662" s="48"/>
      <c r="C662" s="48"/>
      <c r="D662" s="48"/>
      <c r="E662" s="48"/>
      <c r="F662" s="48"/>
      <c r="G662" s="48"/>
      <c r="H662" s="48"/>
      <c r="I662" s="2"/>
      <c r="J662" s="2"/>
      <c r="K662" s="2"/>
      <c r="L662" s="48"/>
      <c r="M662" s="48"/>
      <c r="N662" s="48"/>
      <c r="O662" s="48"/>
      <c r="P662" s="48"/>
      <c r="Q662" s="48"/>
      <c r="R662" s="48"/>
      <c r="S662" s="48"/>
      <c r="T662" s="48"/>
      <c r="U662" s="48"/>
    </row>
    <row r="663" spans="1:21" x14ac:dyDescent="0.2">
      <c r="A663" s="48"/>
      <c r="B663" s="48"/>
      <c r="C663" s="48"/>
      <c r="D663" s="48"/>
      <c r="E663" s="48"/>
      <c r="F663" s="48"/>
      <c r="G663" s="48"/>
      <c r="H663" s="48"/>
      <c r="I663" s="2"/>
      <c r="J663" s="2"/>
      <c r="K663" s="2"/>
      <c r="L663" s="48"/>
      <c r="M663" s="48"/>
      <c r="N663" s="48"/>
      <c r="O663" s="48"/>
      <c r="P663" s="48"/>
      <c r="Q663" s="48"/>
      <c r="R663" s="48"/>
      <c r="S663" s="48"/>
      <c r="T663" s="48"/>
      <c r="U663" s="48"/>
    </row>
    <row r="664" spans="1:21" x14ac:dyDescent="0.2">
      <c r="A664" s="48"/>
      <c r="B664" s="48"/>
      <c r="C664" s="48"/>
      <c r="D664" s="48"/>
      <c r="E664" s="48"/>
      <c r="F664" s="48"/>
      <c r="G664" s="48"/>
      <c r="H664" s="48"/>
      <c r="I664" s="2"/>
      <c r="J664" s="2"/>
      <c r="K664" s="2"/>
      <c r="L664" s="48"/>
      <c r="M664" s="48"/>
      <c r="N664" s="48"/>
      <c r="O664" s="48"/>
      <c r="P664" s="48"/>
      <c r="Q664" s="48"/>
      <c r="R664" s="48"/>
      <c r="S664" s="48"/>
      <c r="T664" s="48"/>
      <c r="U664" s="48"/>
    </row>
    <row r="665" spans="1:21" x14ac:dyDescent="0.2">
      <c r="A665" s="48"/>
      <c r="B665" s="48"/>
      <c r="C665" s="48"/>
      <c r="D665" s="48"/>
      <c r="E665" s="48"/>
      <c r="F665" s="48"/>
      <c r="G665" s="48"/>
      <c r="H665" s="48"/>
      <c r="I665" s="2"/>
      <c r="J665" s="2"/>
      <c r="K665" s="2"/>
      <c r="L665" s="48"/>
      <c r="M665" s="48"/>
      <c r="N665" s="48"/>
      <c r="O665" s="48"/>
      <c r="P665" s="48"/>
      <c r="Q665" s="48"/>
      <c r="R665" s="48"/>
      <c r="S665" s="48"/>
      <c r="T665" s="48"/>
      <c r="U665" s="48"/>
    </row>
    <row r="666" spans="1:21" x14ac:dyDescent="0.2">
      <c r="A666" s="48"/>
      <c r="B666" s="48"/>
      <c r="C666" s="48"/>
      <c r="D666" s="48"/>
      <c r="E666" s="48"/>
      <c r="F666" s="48"/>
      <c r="G666" s="48"/>
      <c r="H666" s="48"/>
      <c r="I666" s="2"/>
      <c r="J666" s="2"/>
      <c r="K666" s="2"/>
      <c r="L666" s="48"/>
      <c r="M666" s="48"/>
      <c r="N666" s="48"/>
      <c r="O666" s="48"/>
      <c r="P666" s="48"/>
      <c r="Q666" s="48"/>
      <c r="R666" s="48"/>
      <c r="S666" s="48"/>
      <c r="T666" s="48"/>
      <c r="U666" s="48"/>
    </row>
    <row r="667" spans="1:21" x14ac:dyDescent="0.2">
      <c r="A667" s="48"/>
      <c r="B667" s="48"/>
      <c r="C667" s="48"/>
      <c r="D667" s="48"/>
      <c r="E667" s="48"/>
      <c r="F667" s="48"/>
      <c r="G667" s="48"/>
      <c r="H667" s="48"/>
      <c r="I667" s="2"/>
      <c r="J667" s="2"/>
      <c r="K667" s="2"/>
      <c r="L667" s="48"/>
      <c r="M667" s="48"/>
      <c r="N667" s="48"/>
      <c r="O667" s="48"/>
      <c r="P667" s="48"/>
      <c r="Q667" s="48"/>
      <c r="R667" s="48"/>
      <c r="S667" s="48"/>
      <c r="T667" s="48"/>
      <c r="U667" s="48"/>
    </row>
    <row r="668" spans="1:21" x14ac:dyDescent="0.2">
      <c r="A668" s="48"/>
      <c r="B668" s="48"/>
      <c r="C668" s="48"/>
      <c r="D668" s="48"/>
      <c r="E668" s="48"/>
      <c r="F668" s="48"/>
      <c r="G668" s="48"/>
      <c r="H668" s="48"/>
      <c r="I668" s="2"/>
      <c r="J668" s="2"/>
      <c r="K668" s="2"/>
      <c r="L668" s="48"/>
      <c r="M668" s="48"/>
      <c r="N668" s="48"/>
      <c r="O668" s="48"/>
      <c r="P668" s="48"/>
      <c r="Q668" s="48"/>
      <c r="R668" s="48"/>
      <c r="S668" s="48"/>
      <c r="T668" s="48"/>
      <c r="U668" s="48"/>
    </row>
    <row r="669" spans="1:21" x14ac:dyDescent="0.2">
      <c r="A669" s="48"/>
      <c r="B669" s="48"/>
      <c r="C669" s="48"/>
      <c r="D669" s="48"/>
      <c r="E669" s="48"/>
      <c r="F669" s="48"/>
      <c r="G669" s="48"/>
      <c r="H669" s="48"/>
      <c r="I669" s="2"/>
      <c r="J669" s="2"/>
      <c r="K669" s="2"/>
      <c r="L669" s="48"/>
      <c r="M669" s="48"/>
      <c r="N669" s="48"/>
      <c r="O669" s="48"/>
      <c r="P669" s="48"/>
      <c r="Q669" s="48"/>
      <c r="R669" s="48"/>
      <c r="S669" s="48"/>
      <c r="T669" s="48"/>
      <c r="U669" s="48"/>
    </row>
    <row r="670" spans="1:21" x14ac:dyDescent="0.2">
      <c r="A670" s="48"/>
      <c r="B670" s="48"/>
      <c r="C670" s="48"/>
      <c r="D670" s="48"/>
      <c r="E670" s="48"/>
      <c r="F670" s="48"/>
      <c r="G670" s="48"/>
      <c r="H670" s="48"/>
      <c r="I670" s="2"/>
      <c r="J670" s="2"/>
      <c r="K670" s="2"/>
      <c r="L670" s="48"/>
      <c r="M670" s="48"/>
      <c r="N670" s="48"/>
      <c r="O670" s="48"/>
      <c r="P670" s="48"/>
      <c r="Q670" s="48"/>
      <c r="R670" s="48"/>
      <c r="S670" s="48"/>
      <c r="T670" s="48"/>
      <c r="U670" s="48"/>
    </row>
    <row r="671" spans="1:21" x14ac:dyDescent="0.2">
      <c r="A671" s="48"/>
      <c r="B671" s="48"/>
      <c r="C671" s="48"/>
      <c r="D671" s="48"/>
      <c r="E671" s="48"/>
      <c r="F671" s="48"/>
      <c r="G671" s="48"/>
      <c r="H671" s="48"/>
      <c r="I671" s="2"/>
      <c r="J671" s="2"/>
      <c r="K671" s="2"/>
      <c r="L671" s="48"/>
      <c r="M671" s="48"/>
      <c r="N671" s="48"/>
      <c r="O671" s="48"/>
      <c r="P671" s="48"/>
      <c r="Q671" s="48"/>
      <c r="R671" s="48"/>
      <c r="S671" s="48"/>
      <c r="T671" s="48"/>
      <c r="U671" s="48"/>
    </row>
    <row r="672" spans="1:21" x14ac:dyDescent="0.2">
      <c r="A672" s="48"/>
      <c r="B672" s="48"/>
      <c r="C672" s="48"/>
      <c r="D672" s="48"/>
      <c r="E672" s="48"/>
      <c r="F672" s="48"/>
      <c r="G672" s="48"/>
      <c r="H672" s="48"/>
      <c r="I672" s="2"/>
      <c r="J672" s="2"/>
      <c r="K672" s="2"/>
      <c r="L672" s="48"/>
      <c r="M672" s="48"/>
      <c r="N672" s="48"/>
      <c r="O672" s="48"/>
      <c r="P672" s="48"/>
      <c r="Q672" s="48"/>
      <c r="R672" s="48"/>
      <c r="S672" s="48"/>
      <c r="T672" s="48"/>
      <c r="U672" s="48"/>
    </row>
    <row r="673" spans="1:21" x14ac:dyDescent="0.2">
      <c r="A673" s="48"/>
      <c r="B673" s="48"/>
      <c r="C673" s="48"/>
      <c r="D673" s="48"/>
      <c r="E673" s="48"/>
      <c r="F673" s="48"/>
      <c r="G673" s="48"/>
      <c r="H673" s="48"/>
      <c r="I673" s="2"/>
      <c r="J673" s="2"/>
      <c r="K673" s="2"/>
      <c r="L673" s="48"/>
      <c r="M673" s="48"/>
      <c r="N673" s="48"/>
      <c r="O673" s="48"/>
      <c r="P673" s="48"/>
      <c r="Q673" s="48"/>
      <c r="R673" s="48"/>
      <c r="S673" s="48"/>
      <c r="T673" s="48"/>
      <c r="U673" s="48"/>
    </row>
    <row r="674" spans="1:21" x14ac:dyDescent="0.2">
      <c r="A674" s="48"/>
      <c r="B674" s="48"/>
      <c r="C674" s="48"/>
      <c r="D674" s="48"/>
      <c r="E674" s="48"/>
      <c r="F674" s="48"/>
      <c r="G674" s="48"/>
      <c r="H674" s="48"/>
      <c r="I674" s="2"/>
      <c r="J674" s="2"/>
      <c r="K674" s="2"/>
      <c r="L674" s="48"/>
      <c r="M674" s="48"/>
      <c r="N674" s="48"/>
      <c r="O674" s="48"/>
      <c r="P674" s="48"/>
      <c r="Q674" s="48"/>
      <c r="R674" s="48"/>
      <c r="S674" s="48"/>
      <c r="T674" s="48"/>
      <c r="U674" s="48"/>
    </row>
    <row r="675" spans="1:21" x14ac:dyDescent="0.2">
      <c r="A675" s="48"/>
      <c r="B675" s="48"/>
      <c r="C675" s="48"/>
      <c r="D675" s="48"/>
      <c r="E675" s="48"/>
      <c r="F675" s="48"/>
      <c r="G675" s="48"/>
      <c r="H675" s="48"/>
      <c r="I675" s="2"/>
      <c r="J675" s="2"/>
      <c r="K675" s="2"/>
      <c r="L675" s="48"/>
      <c r="M675" s="48"/>
      <c r="N675" s="48"/>
      <c r="O675" s="48"/>
      <c r="P675" s="48"/>
      <c r="Q675" s="48"/>
      <c r="R675" s="48"/>
      <c r="S675" s="48"/>
      <c r="T675" s="48"/>
      <c r="U675" s="48"/>
    </row>
    <row r="676" spans="1:21" x14ac:dyDescent="0.2">
      <c r="A676" s="48"/>
      <c r="B676" s="48"/>
      <c r="C676" s="48"/>
      <c r="D676" s="48"/>
      <c r="E676" s="48"/>
      <c r="F676" s="48"/>
      <c r="G676" s="48"/>
      <c r="H676" s="48"/>
      <c r="I676" s="2"/>
      <c r="J676" s="2"/>
      <c r="K676" s="2"/>
      <c r="L676" s="48"/>
      <c r="M676" s="48"/>
      <c r="N676" s="48"/>
      <c r="O676" s="48"/>
      <c r="P676" s="48"/>
      <c r="Q676" s="48"/>
      <c r="R676" s="48"/>
      <c r="S676" s="48"/>
      <c r="T676" s="48"/>
      <c r="U676" s="48"/>
    </row>
    <row r="677" spans="1:21" x14ac:dyDescent="0.2">
      <c r="A677" s="48"/>
      <c r="B677" s="48"/>
      <c r="C677" s="48"/>
      <c r="D677" s="48"/>
      <c r="E677" s="48"/>
      <c r="F677" s="48"/>
      <c r="G677" s="48"/>
      <c r="H677" s="48"/>
      <c r="I677" s="2"/>
      <c r="J677" s="2"/>
      <c r="K677" s="2"/>
      <c r="L677" s="48"/>
      <c r="M677" s="48"/>
      <c r="N677" s="48"/>
      <c r="O677" s="48"/>
      <c r="P677" s="48"/>
      <c r="Q677" s="48"/>
      <c r="R677" s="48"/>
      <c r="S677" s="48"/>
      <c r="T677" s="48"/>
      <c r="U677" s="48"/>
    </row>
    <row r="678" spans="1:21" x14ac:dyDescent="0.2">
      <c r="A678" s="48"/>
      <c r="B678" s="48"/>
      <c r="C678" s="48"/>
      <c r="D678" s="48"/>
      <c r="E678" s="48"/>
      <c r="F678" s="48"/>
      <c r="G678" s="48"/>
      <c r="H678" s="48"/>
      <c r="I678" s="2"/>
      <c r="J678" s="2"/>
      <c r="K678" s="2"/>
      <c r="L678" s="48"/>
      <c r="M678" s="48"/>
      <c r="N678" s="48"/>
      <c r="O678" s="48"/>
      <c r="P678" s="48"/>
      <c r="Q678" s="48"/>
      <c r="R678" s="48"/>
      <c r="S678" s="48"/>
      <c r="T678" s="48"/>
      <c r="U678" s="48"/>
    </row>
    <row r="679" spans="1:21" x14ac:dyDescent="0.2">
      <c r="A679" s="48"/>
      <c r="B679" s="48"/>
      <c r="C679" s="48"/>
      <c r="D679" s="48"/>
      <c r="E679" s="48"/>
      <c r="F679" s="48"/>
      <c r="G679" s="48"/>
      <c r="H679" s="48"/>
      <c r="I679" s="2"/>
      <c r="J679" s="2"/>
      <c r="K679" s="2"/>
      <c r="L679" s="48"/>
      <c r="M679" s="48"/>
      <c r="N679" s="48"/>
      <c r="O679" s="48"/>
      <c r="P679" s="48"/>
      <c r="Q679" s="48"/>
      <c r="R679" s="48"/>
      <c r="S679" s="48"/>
      <c r="T679" s="48"/>
      <c r="U679" s="48"/>
    </row>
    <row r="680" spans="1:21" x14ac:dyDescent="0.2">
      <c r="A680" s="48"/>
      <c r="B680" s="48"/>
      <c r="C680" s="48"/>
      <c r="D680" s="48"/>
      <c r="E680" s="48"/>
      <c r="F680" s="48"/>
      <c r="G680" s="48"/>
      <c r="H680" s="48"/>
      <c r="I680" s="2"/>
      <c r="J680" s="2"/>
      <c r="K680" s="2"/>
      <c r="L680" s="48"/>
      <c r="M680" s="48"/>
      <c r="N680" s="48"/>
      <c r="O680" s="48"/>
      <c r="P680" s="48"/>
      <c r="Q680" s="48"/>
      <c r="R680" s="48"/>
      <c r="S680" s="48"/>
      <c r="T680" s="48"/>
      <c r="U680" s="48"/>
    </row>
    <row r="681" spans="1:21" x14ac:dyDescent="0.2">
      <c r="A681" s="48"/>
      <c r="B681" s="48"/>
      <c r="C681" s="48"/>
      <c r="D681" s="48"/>
      <c r="E681" s="48"/>
      <c r="F681" s="48"/>
      <c r="G681" s="48"/>
      <c r="H681" s="48"/>
      <c r="I681" s="2"/>
      <c r="J681" s="2"/>
      <c r="K681" s="2"/>
      <c r="L681" s="48"/>
      <c r="M681" s="48"/>
      <c r="N681" s="48"/>
      <c r="O681" s="48"/>
      <c r="P681" s="48"/>
      <c r="Q681" s="48"/>
      <c r="R681" s="48"/>
      <c r="S681" s="48"/>
      <c r="T681" s="48"/>
      <c r="U681" s="48"/>
    </row>
    <row r="682" spans="1:21" x14ac:dyDescent="0.2">
      <c r="A682" s="48"/>
      <c r="B682" s="48"/>
      <c r="C682" s="48"/>
      <c r="D682" s="48"/>
      <c r="E682" s="48"/>
      <c r="F682" s="48"/>
      <c r="G682" s="48"/>
      <c r="H682" s="48"/>
      <c r="I682" s="2"/>
      <c r="J682" s="2"/>
      <c r="K682" s="2"/>
      <c r="L682" s="48"/>
      <c r="M682" s="48"/>
      <c r="N682" s="48"/>
      <c r="O682" s="48"/>
      <c r="P682" s="48"/>
      <c r="Q682" s="48"/>
      <c r="R682" s="48"/>
      <c r="S682" s="48"/>
      <c r="T682" s="48"/>
      <c r="U682" s="48"/>
    </row>
    <row r="683" spans="1:21" x14ac:dyDescent="0.2">
      <c r="A683" s="48"/>
      <c r="B683" s="48"/>
      <c r="C683" s="48"/>
      <c r="D683" s="48"/>
      <c r="E683" s="48"/>
      <c r="F683" s="48"/>
      <c r="G683" s="48"/>
      <c r="H683" s="48"/>
      <c r="I683" s="2"/>
      <c r="J683" s="2"/>
      <c r="K683" s="2"/>
      <c r="L683" s="48"/>
      <c r="M683" s="48"/>
      <c r="N683" s="48"/>
      <c r="O683" s="48"/>
      <c r="P683" s="48"/>
      <c r="Q683" s="48"/>
      <c r="R683" s="48"/>
      <c r="S683" s="48"/>
      <c r="T683" s="48"/>
      <c r="U683" s="48"/>
    </row>
    <row r="684" spans="1:21" x14ac:dyDescent="0.2">
      <c r="A684" s="48"/>
      <c r="B684" s="48"/>
      <c r="C684" s="48"/>
      <c r="D684" s="48"/>
      <c r="E684" s="48"/>
      <c r="F684" s="48"/>
      <c r="G684" s="48"/>
      <c r="H684" s="48"/>
      <c r="I684" s="2"/>
      <c r="J684" s="2"/>
      <c r="K684" s="2"/>
      <c r="L684" s="48"/>
      <c r="M684" s="48"/>
      <c r="N684" s="48"/>
      <c r="O684" s="48"/>
      <c r="P684" s="48"/>
      <c r="Q684" s="48"/>
      <c r="R684" s="48"/>
      <c r="S684" s="48"/>
      <c r="T684" s="48"/>
      <c r="U684" s="48"/>
    </row>
    <row r="685" spans="1:21" x14ac:dyDescent="0.2">
      <c r="A685" s="48"/>
      <c r="B685" s="48"/>
      <c r="C685" s="48"/>
      <c r="D685" s="48"/>
      <c r="E685" s="48"/>
      <c r="F685" s="48"/>
      <c r="G685" s="48"/>
      <c r="H685" s="48"/>
      <c r="I685" s="2"/>
      <c r="J685" s="2"/>
      <c r="K685" s="2"/>
      <c r="L685" s="48"/>
      <c r="M685" s="48"/>
      <c r="N685" s="48"/>
      <c r="O685" s="48"/>
      <c r="P685" s="48"/>
      <c r="Q685" s="48"/>
      <c r="R685" s="48"/>
      <c r="S685" s="48"/>
      <c r="T685" s="48"/>
      <c r="U685" s="48"/>
    </row>
    <row r="686" spans="1:21" x14ac:dyDescent="0.2">
      <c r="A686" s="48"/>
      <c r="B686" s="48"/>
      <c r="C686" s="48"/>
      <c r="D686" s="48"/>
      <c r="E686" s="48"/>
      <c r="F686" s="48"/>
      <c r="G686" s="48"/>
      <c r="H686" s="48"/>
      <c r="I686" s="2"/>
      <c r="J686" s="2"/>
      <c r="K686" s="2"/>
      <c r="L686" s="48"/>
      <c r="M686" s="48"/>
      <c r="N686" s="48"/>
      <c r="O686" s="48"/>
      <c r="P686" s="48"/>
      <c r="Q686" s="48"/>
      <c r="R686" s="48"/>
      <c r="S686" s="48"/>
      <c r="T686" s="48"/>
      <c r="U686" s="48"/>
    </row>
    <row r="687" spans="1:21" x14ac:dyDescent="0.2">
      <c r="A687" s="48"/>
      <c r="B687" s="48"/>
      <c r="C687" s="48"/>
      <c r="D687" s="48"/>
      <c r="E687" s="48"/>
      <c r="F687" s="48"/>
      <c r="G687" s="48"/>
      <c r="H687" s="48"/>
      <c r="I687" s="2"/>
      <c r="J687" s="2"/>
      <c r="K687" s="2"/>
      <c r="L687" s="48"/>
      <c r="M687" s="48"/>
      <c r="N687" s="48"/>
      <c r="O687" s="48"/>
      <c r="P687" s="48"/>
      <c r="Q687" s="48"/>
      <c r="R687" s="48"/>
      <c r="S687" s="48"/>
      <c r="T687" s="48"/>
      <c r="U687" s="48"/>
    </row>
    <row r="688" spans="1:21" x14ac:dyDescent="0.2">
      <c r="A688" s="48"/>
      <c r="B688" s="48"/>
      <c r="C688" s="48"/>
      <c r="D688" s="48"/>
      <c r="E688" s="48"/>
      <c r="F688" s="48"/>
      <c r="G688" s="48"/>
      <c r="H688" s="48"/>
      <c r="I688" s="2"/>
      <c r="J688" s="2"/>
      <c r="K688" s="2"/>
      <c r="L688" s="48"/>
      <c r="M688" s="48"/>
      <c r="N688" s="48"/>
      <c r="O688" s="48"/>
      <c r="P688" s="48"/>
      <c r="Q688" s="48"/>
      <c r="R688" s="48"/>
      <c r="S688" s="48"/>
      <c r="T688" s="48"/>
      <c r="U688" s="48"/>
    </row>
    <row r="689" spans="1:21" x14ac:dyDescent="0.2">
      <c r="A689" s="48"/>
      <c r="B689" s="48"/>
      <c r="C689" s="48"/>
      <c r="D689" s="48"/>
      <c r="E689" s="48"/>
      <c r="F689" s="48"/>
      <c r="G689" s="48"/>
      <c r="H689" s="48"/>
      <c r="I689" s="2"/>
      <c r="J689" s="2"/>
      <c r="K689" s="2"/>
      <c r="L689" s="48"/>
      <c r="M689" s="48"/>
      <c r="N689" s="48"/>
      <c r="O689" s="48"/>
      <c r="P689" s="48"/>
      <c r="Q689" s="48"/>
      <c r="R689" s="48"/>
      <c r="S689" s="48"/>
      <c r="T689" s="48"/>
      <c r="U689" s="48"/>
    </row>
    <row r="690" spans="1:21" x14ac:dyDescent="0.2">
      <c r="A690" s="48"/>
      <c r="B690" s="48"/>
      <c r="C690" s="48"/>
      <c r="D690" s="48"/>
      <c r="E690" s="48"/>
      <c r="F690" s="48"/>
      <c r="G690" s="48"/>
      <c r="H690" s="48"/>
      <c r="I690" s="2"/>
      <c r="J690" s="2"/>
      <c r="K690" s="2"/>
      <c r="L690" s="48"/>
      <c r="M690" s="48"/>
      <c r="N690" s="48"/>
      <c r="O690" s="48"/>
      <c r="P690" s="48"/>
      <c r="Q690" s="48"/>
      <c r="R690" s="48"/>
      <c r="S690" s="48"/>
      <c r="T690" s="48"/>
      <c r="U690" s="48"/>
    </row>
    <row r="691" spans="1:21" x14ac:dyDescent="0.2">
      <c r="A691" s="48"/>
      <c r="B691" s="48"/>
      <c r="C691" s="48"/>
      <c r="D691" s="48"/>
      <c r="E691" s="48"/>
      <c r="F691" s="48"/>
      <c r="G691" s="48"/>
      <c r="H691" s="48"/>
      <c r="I691" s="2"/>
      <c r="J691" s="2"/>
      <c r="K691" s="2"/>
      <c r="L691" s="48"/>
      <c r="M691" s="48"/>
      <c r="N691" s="48"/>
      <c r="O691" s="48"/>
      <c r="P691" s="48"/>
      <c r="Q691" s="48"/>
      <c r="R691" s="48"/>
      <c r="S691" s="48"/>
      <c r="T691" s="48"/>
      <c r="U691" s="48"/>
    </row>
    <row r="692" spans="1:21" x14ac:dyDescent="0.2">
      <c r="A692" s="48"/>
      <c r="B692" s="48"/>
      <c r="C692" s="48"/>
      <c r="D692" s="48"/>
      <c r="E692" s="48"/>
      <c r="F692" s="48"/>
      <c r="G692" s="48"/>
      <c r="H692" s="48"/>
      <c r="I692" s="2"/>
      <c r="J692" s="2"/>
      <c r="K692" s="2"/>
      <c r="L692" s="48"/>
      <c r="M692" s="48"/>
      <c r="N692" s="48"/>
      <c r="O692" s="48"/>
      <c r="P692" s="48"/>
      <c r="Q692" s="48"/>
      <c r="R692" s="48"/>
      <c r="S692" s="48"/>
      <c r="T692" s="48"/>
      <c r="U692" s="48"/>
    </row>
    <row r="693" spans="1:21" x14ac:dyDescent="0.2">
      <c r="A693" s="48"/>
      <c r="B693" s="48"/>
      <c r="C693" s="48"/>
      <c r="D693" s="48"/>
      <c r="E693" s="48"/>
      <c r="F693" s="48"/>
      <c r="G693" s="48"/>
      <c r="H693" s="48"/>
      <c r="I693" s="2"/>
      <c r="J693" s="2"/>
      <c r="K693" s="2"/>
      <c r="L693" s="48"/>
      <c r="M693" s="48"/>
      <c r="N693" s="48"/>
      <c r="O693" s="48"/>
      <c r="P693" s="48"/>
      <c r="Q693" s="48"/>
      <c r="R693" s="48"/>
      <c r="S693" s="48"/>
      <c r="T693" s="48"/>
      <c r="U693" s="48"/>
    </row>
    <row r="694" spans="1:21" x14ac:dyDescent="0.2">
      <c r="A694" s="48"/>
      <c r="B694" s="48"/>
      <c r="C694" s="48"/>
      <c r="D694" s="48"/>
      <c r="E694" s="48"/>
      <c r="F694" s="48"/>
      <c r="G694" s="48"/>
      <c r="H694" s="48"/>
      <c r="I694" s="2"/>
      <c r="J694" s="2"/>
      <c r="K694" s="2"/>
      <c r="L694" s="48"/>
      <c r="M694" s="48"/>
      <c r="N694" s="48"/>
      <c r="O694" s="48"/>
      <c r="P694" s="48"/>
      <c r="Q694" s="48"/>
      <c r="R694" s="48"/>
      <c r="S694" s="48"/>
      <c r="T694" s="48"/>
      <c r="U694" s="48"/>
    </row>
    <row r="695" spans="1:21" x14ac:dyDescent="0.2">
      <c r="A695" s="48"/>
      <c r="B695" s="48"/>
      <c r="C695" s="48"/>
      <c r="D695" s="48"/>
      <c r="E695" s="48"/>
      <c r="F695" s="48"/>
      <c r="G695" s="48"/>
      <c r="H695" s="48"/>
      <c r="I695" s="2"/>
      <c r="J695" s="2"/>
      <c r="K695" s="2"/>
      <c r="L695" s="48"/>
      <c r="M695" s="48"/>
      <c r="N695" s="48"/>
      <c r="O695" s="48"/>
      <c r="P695" s="48"/>
      <c r="Q695" s="48"/>
      <c r="R695" s="48"/>
      <c r="S695" s="48"/>
      <c r="T695" s="48"/>
      <c r="U695" s="48"/>
    </row>
    <row r="696" spans="1:21" x14ac:dyDescent="0.2">
      <c r="A696" s="48"/>
      <c r="B696" s="48"/>
      <c r="C696" s="48"/>
      <c r="D696" s="48"/>
      <c r="E696" s="48"/>
      <c r="F696" s="48"/>
      <c r="G696" s="48"/>
      <c r="H696" s="48"/>
      <c r="I696" s="2"/>
      <c r="J696" s="2"/>
      <c r="K696" s="2"/>
      <c r="L696" s="48"/>
      <c r="M696" s="48"/>
      <c r="N696" s="48"/>
      <c r="O696" s="48"/>
      <c r="P696" s="48"/>
      <c r="Q696" s="48"/>
      <c r="R696" s="48"/>
      <c r="S696" s="48"/>
      <c r="T696" s="48"/>
      <c r="U696" s="48"/>
    </row>
    <row r="697" spans="1:21" x14ac:dyDescent="0.2">
      <c r="A697" s="48"/>
      <c r="B697" s="48"/>
      <c r="C697" s="48"/>
      <c r="D697" s="48"/>
      <c r="E697" s="48"/>
      <c r="F697" s="48"/>
      <c r="G697" s="48"/>
      <c r="H697" s="48"/>
      <c r="I697" s="2"/>
      <c r="J697" s="2"/>
      <c r="K697" s="2"/>
      <c r="L697" s="48"/>
      <c r="M697" s="48"/>
      <c r="N697" s="48"/>
      <c r="O697" s="48"/>
      <c r="P697" s="48"/>
      <c r="Q697" s="48"/>
      <c r="R697" s="48"/>
      <c r="S697" s="48"/>
      <c r="T697" s="48"/>
      <c r="U697" s="48"/>
    </row>
    <row r="698" spans="1:21" x14ac:dyDescent="0.2">
      <c r="A698" s="48"/>
      <c r="B698" s="48"/>
      <c r="C698" s="48"/>
      <c r="D698" s="48"/>
      <c r="E698" s="48"/>
      <c r="F698" s="48"/>
      <c r="G698" s="48"/>
      <c r="H698" s="48"/>
      <c r="I698" s="2"/>
      <c r="J698" s="2"/>
      <c r="K698" s="2"/>
      <c r="L698" s="48"/>
      <c r="M698" s="48"/>
      <c r="N698" s="48"/>
      <c r="O698" s="48"/>
      <c r="P698" s="48"/>
      <c r="Q698" s="48"/>
      <c r="R698" s="48"/>
      <c r="S698" s="48"/>
      <c r="T698" s="48"/>
      <c r="U698" s="48"/>
    </row>
    <row r="699" spans="1:21" x14ac:dyDescent="0.2">
      <c r="A699" s="48"/>
      <c r="B699" s="48"/>
      <c r="C699" s="48"/>
      <c r="D699" s="48"/>
      <c r="E699" s="48"/>
      <c r="F699" s="48"/>
      <c r="G699" s="48"/>
      <c r="H699" s="48"/>
      <c r="I699" s="2"/>
      <c r="J699" s="2"/>
      <c r="K699" s="2"/>
      <c r="L699" s="48"/>
      <c r="M699" s="48"/>
      <c r="N699" s="48"/>
      <c r="O699" s="48"/>
      <c r="P699" s="48"/>
      <c r="Q699" s="48"/>
      <c r="R699" s="48"/>
      <c r="S699" s="48"/>
      <c r="T699" s="48"/>
      <c r="U699" s="48"/>
    </row>
    <row r="700" spans="1:21" x14ac:dyDescent="0.2">
      <c r="A700" s="48"/>
      <c r="B700" s="48"/>
      <c r="C700" s="48"/>
      <c r="D700" s="48"/>
      <c r="E700" s="48"/>
      <c r="F700" s="48"/>
      <c r="G700" s="48"/>
      <c r="H700" s="48"/>
      <c r="I700" s="2"/>
      <c r="J700" s="2"/>
      <c r="K700" s="2"/>
      <c r="L700" s="48"/>
      <c r="M700" s="48"/>
      <c r="N700" s="48"/>
      <c r="O700" s="48"/>
      <c r="P700" s="48"/>
      <c r="Q700" s="48"/>
      <c r="R700" s="48"/>
      <c r="S700" s="48"/>
      <c r="T700" s="48"/>
      <c r="U700" s="48"/>
    </row>
    <row r="701" spans="1:21" x14ac:dyDescent="0.2">
      <c r="A701" s="48"/>
      <c r="B701" s="48"/>
      <c r="C701" s="48"/>
      <c r="D701" s="48"/>
      <c r="E701" s="48"/>
      <c r="F701" s="48"/>
      <c r="G701" s="48"/>
      <c r="H701" s="48"/>
      <c r="I701" s="2"/>
      <c r="J701" s="2"/>
      <c r="K701" s="2"/>
      <c r="L701" s="48"/>
      <c r="M701" s="48"/>
      <c r="N701" s="48"/>
      <c r="O701" s="48"/>
      <c r="P701" s="48"/>
      <c r="Q701" s="48"/>
      <c r="R701" s="48"/>
      <c r="S701" s="48"/>
      <c r="T701" s="48"/>
      <c r="U701" s="48"/>
    </row>
    <row r="702" spans="1:21" x14ac:dyDescent="0.2">
      <c r="A702" s="48"/>
      <c r="B702" s="48"/>
      <c r="C702" s="48"/>
      <c r="D702" s="48"/>
      <c r="E702" s="48"/>
      <c r="F702" s="48"/>
      <c r="G702" s="48"/>
      <c r="H702" s="48"/>
      <c r="I702" s="2"/>
      <c r="J702" s="2"/>
      <c r="K702" s="2"/>
      <c r="L702" s="48"/>
      <c r="M702" s="48"/>
      <c r="N702" s="48"/>
      <c r="O702" s="48"/>
      <c r="P702" s="48"/>
      <c r="Q702" s="48"/>
      <c r="R702" s="48"/>
      <c r="S702" s="48"/>
      <c r="T702" s="48"/>
      <c r="U702" s="48"/>
    </row>
    <row r="703" spans="1:21" x14ac:dyDescent="0.2">
      <c r="A703" s="48"/>
      <c r="B703" s="48"/>
      <c r="C703" s="48"/>
      <c r="D703" s="48"/>
      <c r="E703" s="48"/>
      <c r="F703" s="48"/>
      <c r="G703" s="48"/>
      <c r="H703" s="48"/>
      <c r="I703" s="2"/>
      <c r="J703" s="2"/>
      <c r="K703" s="2"/>
      <c r="L703" s="48"/>
      <c r="M703" s="48"/>
      <c r="N703" s="48"/>
      <c r="O703" s="48"/>
      <c r="P703" s="48"/>
      <c r="Q703" s="48"/>
      <c r="R703" s="48"/>
      <c r="S703" s="48"/>
      <c r="T703" s="48"/>
      <c r="U703" s="48"/>
    </row>
    <row r="704" spans="1:21" x14ac:dyDescent="0.2">
      <c r="A704" s="48"/>
      <c r="B704" s="48"/>
      <c r="C704" s="48"/>
      <c r="D704" s="48"/>
      <c r="E704" s="48"/>
      <c r="F704" s="48"/>
      <c r="G704" s="48"/>
      <c r="H704" s="48"/>
      <c r="I704" s="2"/>
      <c r="J704" s="2"/>
      <c r="K704" s="2"/>
      <c r="L704" s="48"/>
      <c r="M704" s="48"/>
      <c r="N704" s="48"/>
      <c r="O704" s="48"/>
      <c r="P704" s="48"/>
      <c r="Q704" s="48"/>
      <c r="R704" s="48"/>
      <c r="S704" s="48"/>
      <c r="T704" s="48"/>
      <c r="U704" s="48"/>
    </row>
    <row r="705" spans="1:21" x14ac:dyDescent="0.2">
      <c r="A705" s="48"/>
      <c r="B705" s="48"/>
      <c r="C705" s="48"/>
      <c r="D705" s="48"/>
      <c r="E705" s="48"/>
      <c r="F705" s="48"/>
      <c r="G705" s="48"/>
      <c r="H705" s="48"/>
      <c r="I705" s="2"/>
      <c r="J705" s="2"/>
      <c r="K705" s="2"/>
      <c r="L705" s="48"/>
      <c r="M705" s="48"/>
      <c r="N705" s="48"/>
      <c r="O705" s="48"/>
      <c r="P705" s="48"/>
      <c r="Q705" s="48"/>
      <c r="R705" s="48"/>
      <c r="S705" s="48"/>
      <c r="T705" s="48"/>
      <c r="U705" s="48"/>
    </row>
    <row r="706" spans="1:21" x14ac:dyDescent="0.2">
      <c r="A706" s="48"/>
      <c r="B706" s="48"/>
      <c r="C706" s="48"/>
      <c r="D706" s="48"/>
      <c r="E706" s="48"/>
      <c r="F706" s="48"/>
      <c r="G706" s="48"/>
      <c r="H706" s="48"/>
      <c r="I706" s="2"/>
      <c r="J706" s="2"/>
      <c r="K706" s="2"/>
      <c r="L706" s="48"/>
      <c r="M706" s="48"/>
      <c r="N706" s="48"/>
      <c r="O706" s="48"/>
      <c r="P706" s="48"/>
      <c r="Q706" s="48"/>
      <c r="R706" s="48"/>
      <c r="S706" s="48"/>
      <c r="T706" s="48"/>
      <c r="U706" s="48"/>
    </row>
    <row r="707" spans="1:21" x14ac:dyDescent="0.2">
      <c r="A707" s="48"/>
      <c r="B707" s="48"/>
      <c r="C707" s="48"/>
      <c r="D707" s="48"/>
      <c r="E707" s="48"/>
      <c r="F707" s="48"/>
      <c r="G707" s="48"/>
      <c r="H707" s="48"/>
      <c r="I707" s="2"/>
      <c r="J707" s="2"/>
      <c r="K707" s="2"/>
      <c r="L707" s="48"/>
      <c r="M707" s="48"/>
      <c r="N707" s="48"/>
      <c r="O707" s="48"/>
      <c r="P707" s="48"/>
      <c r="Q707" s="48"/>
      <c r="R707" s="48"/>
      <c r="S707" s="48"/>
      <c r="T707" s="48"/>
      <c r="U707" s="48"/>
    </row>
    <row r="708" spans="1:21" x14ac:dyDescent="0.2">
      <c r="A708" s="48"/>
      <c r="B708" s="48"/>
      <c r="C708" s="48"/>
      <c r="D708" s="48"/>
      <c r="E708" s="48"/>
      <c r="F708" s="48"/>
      <c r="G708" s="48"/>
      <c r="H708" s="48"/>
      <c r="I708" s="2"/>
      <c r="J708" s="2"/>
      <c r="K708" s="2"/>
      <c r="L708" s="48"/>
      <c r="M708" s="48"/>
      <c r="N708" s="48"/>
      <c r="O708" s="48"/>
      <c r="P708" s="48"/>
      <c r="Q708" s="48"/>
      <c r="R708" s="48"/>
      <c r="S708" s="48"/>
      <c r="T708" s="48"/>
      <c r="U708" s="48"/>
    </row>
    <row r="709" spans="1:21" x14ac:dyDescent="0.2">
      <c r="A709" s="48"/>
      <c r="B709" s="48"/>
      <c r="C709" s="48"/>
      <c r="D709" s="48"/>
      <c r="E709" s="48"/>
      <c r="F709" s="48"/>
      <c r="G709" s="48"/>
      <c r="H709" s="48"/>
      <c r="I709" s="2"/>
      <c r="J709" s="2"/>
      <c r="K709" s="2"/>
      <c r="L709" s="48"/>
      <c r="M709" s="48"/>
      <c r="N709" s="48"/>
      <c r="O709" s="48"/>
      <c r="P709" s="48"/>
      <c r="Q709" s="48"/>
      <c r="R709" s="48"/>
      <c r="S709" s="48"/>
      <c r="T709" s="48"/>
      <c r="U709" s="48"/>
    </row>
    <row r="710" spans="1:21" x14ac:dyDescent="0.2">
      <c r="A710" s="48"/>
      <c r="B710" s="48"/>
      <c r="C710" s="48"/>
      <c r="D710" s="48"/>
      <c r="E710" s="48"/>
      <c r="F710" s="48"/>
      <c r="G710" s="48"/>
      <c r="H710" s="48"/>
      <c r="I710" s="2"/>
      <c r="J710" s="2"/>
      <c r="K710" s="2"/>
      <c r="L710" s="48"/>
      <c r="M710" s="48"/>
      <c r="N710" s="48"/>
      <c r="O710" s="48"/>
      <c r="P710" s="48"/>
      <c r="Q710" s="48"/>
      <c r="R710" s="48"/>
      <c r="S710" s="48"/>
      <c r="T710" s="48"/>
      <c r="U710" s="48"/>
    </row>
    <row r="711" spans="1:21" x14ac:dyDescent="0.2">
      <c r="A711" s="48"/>
      <c r="B711" s="48"/>
      <c r="C711" s="48"/>
      <c r="D711" s="48"/>
      <c r="E711" s="48"/>
      <c r="F711" s="48"/>
      <c r="G711" s="48"/>
      <c r="H711" s="48"/>
      <c r="I711" s="2"/>
      <c r="J711" s="2"/>
      <c r="K711" s="2"/>
      <c r="L711" s="48"/>
      <c r="M711" s="48"/>
      <c r="N711" s="48"/>
      <c r="O711" s="48"/>
      <c r="P711" s="48"/>
      <c r="Q711" s="48"/>
      <c r="R711" s="48"/>
      <c r="S711" s="48"/>
      <c r="T711" s="48"/>
      <c r="U711" s="48"/>
    </row>
    <row r="712" spans="1:21" x14ac:dyDescent="0.2">
      <c r="A712" s="48"/>
      <c r="B712" s="48"/>
      <c r="C712" s="48"/>
      <c r="D712" s="48"/>
      <c r="E712" s="48"/>
      <c r="F712" s="48"/>
      <c r="G712" s="48"/>
      <c r="H712" s="48"/>
      <c r="I712" s="2"/>
      <c r="J712" s="2"/>
      <c r="K712" s="2"/>
      <c r="L712" s="48"/>
      <c r="M712" s="48"/>
      <c r="N712" s="48"/>
      <c r="O712" s="48"/>
      <c r="P712" s="48"/>
      <c r="Q712" s="48"/>
      <c r="R712" s="48"/>
      <c r="S712" s="48"/>
      <c r="T712" s="48"/>
      <c r="U712" s="48"/>
    </row>
    <row r="713" spans="1:21" x14ac:dyDescent="0.2">
      <c r="A713" s="48"/>
      <c r="B713" s="48"/>
      <c r="C713" s="48"/>
      <c r="D713" s="48"/>
      <c r="E713" s="48"/>
      <c r="F713" s="48"/>
      <c r="G713" s="48"/>
      <c r="H713" s="48"/>
      <c r="I713" s="2"/>
      <c r="J713" s="2"/>
      <c r="K713" s="2"/>
      <c r="L713" s="48"/>
      <c r="M713" s="48"/>
      <c r="N713" s="48"/>
      <c r="O713" s="48"/>
      <c r="P713" s="48"/>
      <c r="Q713" s="48"/>
      <c r="R713" s="48"/>
      <c r="S713" s="48"/>
      <c r="T713" s="48"/>
      <c r="U713" s="48"/>
    </row>
    <row r="714" spans="1:21" x14ac:dyDescent="0.2">
      <c r="A714" s="48"/>
      <c r="B714" s="48"/>
      <c r="C714" s="48"/>
      <c r="D714" s="48"/>
      <c r="E714" s="48"/>
      <c r="F714" s="48"/>
      <c r="G714" s="48"/>
      <c r="H714" s="48"/>
      <c r="I714" s="2"/>
      <c r="J714" s="2"/>
      <c r="K714" s="2"/>
      <c r="L714" s="48"/>
      <c r="M714" s="48"/>
      <c r="N714" s="48"/>
      <c r="O714" s="48"/>
      <c r="P714" s="48"/>
      <c r="Q714" s="48"/>
      <c r="R714" s="48"/>
      <c r="S714" s="48"/>
      <c r="T714" s="48"/>
      <c r="U714" s="48"/>
    </row>
    <row r="715" spans="1:21" x14ac:dyDescent="0.2">
      <c r="A715" s="48"/>
      <c r="B715" s="48"/>
      <c r="C715" s="48"/>
      <c r="D715" s="48"/>
      <c r="E715" s="48"/>
      <c r="F715" s="48"/>
      <c r="G715" s="48"/>
      <c r="H715" s="48"/>
      <c r="I715" s="2"/>
      <c r="J715" s="2"/>
      <c r="K715" s="2"/>
      <c r="L715" s="48"/>
      <c r="M715" s="48"/>
      <c r="N715" s="48"/>
      <c r="O715" s="48"/>
      <c r="P715" s="48"/>
      <c r="Q715" s="48"/>
      <c r="R715" s="48"/>
      <c r="S715" s="48"/>
      <c r="T715" s="48"/>
      <c r="U715" s="48"/>
    </row>
    <row r="716" spans="1:21" x14ac:dyDescent="0.2">
      <c r="A716" s="48"/>
      <c r="B716" s="48"/>
      <c r="C716" s="48"/>
      <c r="D716" s="48"/>
      <c r="E716" s="48"/>
      <c r="F716" s="48"/>
      <c r="G716" s="48"/>
      <c r="H716" s="48"/>
      <c r="I716" s="2"/>
      <c r="J716" s="2"/>
      <c r="K716" s="2"/>
      <c r="L716" s="48"/>
      <c r="M716" s="48"/>
      <c r="N716" s="48"/>
      <c r="O716" s="48"/>
      <c r="P716" s="48"/>
      <c r="Q716" s="48"/>
      <c r="R716" s="48"/>
      <c r="S716" s="48"/>
      <c r="T716" s="48"/>
      <c r="U716" s="48"/>
    </row>
    <row r="717" spans="1:21" x14ac:dyDescent="0.2">
      <c r="A717" s="48"/>
      <c r="B717" s="48"/>
      <c r="C717" s="48"/>
      <c r="D717" s="48"/>
      <c r="E717" s="48"/>
      <c r="F717" s="48"/>
      <c r="G717" s="48"/>
      <c r="H717" s="48"/>
      <c r="I717" s="2"/>
      <c r="J717" s="2"/>
      <c r="K717" s="2"/>
      <c r="L717" s="48"/>
      <c r="M717" s="48"/>
      <c r="N717" s="48"/>
      <c r="O717" s="48"/>
      <c r="P717" s="48"/>
      <c r="Q717" s="48"/>
      <c r="R717" s="48"/>
      <c r="S717" s="48"/>
      <c r="T717" s="48"/>
      <c r="U717" s="48"/>
    </row>
    <row r="718" spans="1:21" x14ac:dyDescent="0.2">
      <c r="A718" s="48"/>
      <c r="B718" s="48"/>
      <c r="C718" s="48"/>
      <c r="D718" s="48"/>
      <c r="E718" s="48"/>
      <c r="F718" s="48"/>
      <c r="G718" s="48"/>
      <c r="H718" s="48"/>
      <c r="I718" s="2"/>
      <c r="J718" s="2"/>
      <c r="K718" s="2"/>
      <c r="L718" s="48"/>
      <c r="M718" s="48"/>
      <c r="N718" s="48"/>
      <c r="O718" s="48"/>
      <c r="P718" s="48"/>
      <c r="Q718" s="48"/>
      <c r="R718" s="48"/>
      <c r="S718" s="48"/>
      <c r="T718" s="48"/>
      <c r="U718" s="48"/>
    </row>
    <row r="719" spans="1:21" x14ac:dyDescent="0.2">
      <c r="A719" s="48"/>
      <c r="B719" s="48"/>
      <c r="C719" s="48"/>
      <c r="D719" s="48"/>
      <c r="E719" s="48"/>
      <c r="F719" s="48"/>
      <c r="G719" s="48"/>
      <c r="H719" s="48"/>
      <c r="I719" s="2"/>
      <c r="J719" s="2"/>
      <c r="K719" s="2"/>
      <c r="L719" s="48"/>
      <c r="M719" s="48"/>
      <c r="N719" s="48"/>
      <c r="O719" s="48"/>
      <c r="P719" s="48"/>
      <c r="Q719" s="48"/>
      <c r="R719" s="48"/>
      <c r="S719" s="48"/>
      <c r="T719" s="48"/>
      <c r="U719" s="48"/>
    </row>
    <row r="720" spans="1:21" x14ac:dyDescent="0.2">
      <c r="A720" s="48"/>
      <c r="B720" s="48"/>
      <c r="C720" s="48"/>
      <c r="D720" s="48"/>
      <c r="E720" s="48"/>
      <c r="F720" s="48"/>
      <c r="G720" s="48"/>
      <c r="H720" s="48"/>
      <c r="I720" s="2"/>
      <c r="J720" s="2"/>
      <c r="K720" s="2"/>
      <c r="L720" s="48"/>
      <c r="M720" s="48"/>
      <c r="N720" s="48"/>
      <c r="O720" s="48"/>
      <c r="P720" s="48"/>
      <c r="Q720" s="48"/>
      <c r="R720" s="48"/>
      <c r="S720" s="48"/>
      <c r="T720" s="48"/>
      <c r="U720" s="48"/>
    </row>
    <row r="721" spans="1:21" x14ac:dyDescent="0.2">
      <c r="A721" s="48"/>
      <c r="B721" s="48"/>
      <c r="C721" s="48"/>
      <c r="D721" s="48"/>
      <c r="E721" s="48"/>
      <c r="F721" s="48"/>
      <c r="G721" s="48"/>
      <c r="H721" s="48"/>
      <c r="I721" s="2"/>
      <c r="J721" s="2"/>
      <c r="K721" s="2"/>
      <c r="L721" s="48"/>
      <c r="M721" s="48"/>
      <c r="N721" s="48"/>
      <c r="O721" s="48"/>
      <c r="P721" s="48"/>
      <c r="Q721" s="48"/>
      <c r="R721" s="48"/>
      <c r="S721" s="48"/>
      <c r="T721" s="48"/>
      <c r="U721" s="48"/>
    </row>
    <row r="722" spans="1:21" x14ac:dyDescent="0.2">
      <c r="A722" s="48"/>
      <c r="B722" s="48"/>
      <c r="C722" s="48"/>
      <c r="D722" s="48"/>
      <c r="E722" s="48"/>
      <c r="F722" s="48"/>
      <c r="G722" s="48"/>
      <c r="H722" s="48"/>
      <c r="I722" s="2"/>
      <c r="J722" s="2"/>
      <c r="K722" s="2"/>
      <c r="L722" s="48"/>
      <c r="M722" s="48"/>
      <c r="N722" s="48"/>
      <c r="O722" s="48"/>
      <c r="P722" s="48"/>
      <c r="Q722" s="48"/>
      <c r="R722" s="48"/>
      <c r="S722" s="48"/>
      <c r="T722" s="48"/>
      <c r="U722" s="48"/>
    </row>
    <row r="723" spans="1:21" x14ac:dyDescent="0.2">
      <c r="A723" s="48"/>
      <c r="B723" s="48"/>
      <c r="C723" s="48"/>
      <c r="D723" s="48"/>
      <c r="E723" s="48"/>
      <c r="F723" s="48"/>
      <c r="G723" s="48"/>
      <c r="H723" s="48"/>
      <c r="I723" s="2"/>
      <c r="J723" s="2"/>
      <c r="K723" s="2"/>
      <c r="L723" s="48"/>
      <c r="M723" s="48"/>
      <c r="N723" s="48"/>
      <c r="O723" s="48"/>
      <c r="P723" s="48"/>
      <c r="Q723" s="48"/>
      <c r="R723" s="48"/>
      <c r="S723" s="48"/>
      <c r="T723" s="48"/>
      <c r="U723" s="48"/>
    </row>
    <row r="724" spans="1:21" x14ac:dyDescent="0.2">
      <c r="A724" s="48"/>
      <c r="B724" s="48"/>
      <c r="C724" s="48"/>
      <c r="D724" s="48"/>
      <c r="E724" s="48"/>
      <c r="F724" s="48"/>
      <c r="G724" s="48"/>
      <c r="H724" s="48"/>
      <c r="I724" s="2"/>
      <c r="J724" s="2"/>
      <c r="K724" s="2"/>
      <c r="L724" s="48"/>
      <c r="M724" s="48"/>
      <c r="N724" s="48"/>
      <c r="O724" s="48"/>
      <c r="P724" s="48"/>
      <c r="Q724" s="48"/>
      <c r="R724" s="48"/>
      <c r="S724" s="48"/>
      <c r="T724" s="48"/>
      <c r="U724" s="48"/>
    </row>
    <row r="725" spans="1:21" x14ac:dyDescent="0.2">
      <c r="A725" s="48"/>
      <c r="B725" s="48"/>
      <c r="C725" s="48"/>
      <c r="D725" s="48"/>
      <c r="E725" s="48"/>
      <c r="F725" s="48"/>
      <c r="G725" s="48"/>
      <c r="H725" s="48"/>
      <c r="I725" s="2"/>
      <c r="J725" s="2"/>
      <c r="K725" s="2"/>
      <c r="L725" s="48"/>
      <c r="M725" s="48"/>
      <c r="N725" s="48"/>
      <c r="O725" s="48"/>
      <c r="P725" s="48"/>
      <c r="Q725" s="48"/>
      <c r="R725" s="48"/>
      <c r="S725" s="48"/>
      <c r="T725" s="48"/>
      <c r="U725" s="48"/>
    </row>
    <row r="726" spans="1:21" x14ac:dyDescent="0.2">
      <c r="A726" s="48"/>
      <c r="B726" s="48"/>
      <c r="C726" s="48"/>
      <c r="D726" s="48"/>
      <c r="E726" s="48"/>
      <c r="F726" s="48"/>
      <c r="G726" s="48"/>
      <c r="H726" s="48"/>
      <c r="I726" s="2"/>
      <c r="J726" s="2"/>
      <c r="K726" s="2"/>
      <c r="L726" s="48"/>
      <c r="M726" s="48"/>
      <c r="N726" s="48"/>
      <c r="O726" s="48"/>
      <c r="P726" s="48"/>
      <c r="Q726" s="48"/>
      <c r="R726" s="48"/>
      <c r="S726" s="48"/>
      <c r="T726" s="48"/>
      <c r="U726" s="48"/>
    </row>
    <row r="727" spans="1:21" x14ac:dyDescent="0.2">
      <c r="A727" s="48"/>
      <c r="B727" s="48"/>
      <c r="C727" s="48"/>
      <c r="D727" s="48"/>
      <c r="E727" s="48"/>
      <c r="F727" s="48"/>
      <c r="G727" s="48"/>
      <c r="H727" s="48"/>
      <c r="I727" s="2"/>
      <c r="J727" s="2"/>
      <c r="K727" s="2"/>
      <c r="L727" s="48"/>
      <c r="M727" s="48"/>
      <c r="N727" s="48"/>
      <c r="O727" s="48"/>
      <c r="P727" s="48"/>
      <c r="Q727" s="48"/>
      <c r="R727" s="48"/>
      <c r="S727" s="48"/>
      <c r="T727" s="48"/>
      <c r="U727" s="48"/>
    </row>
    <row r="728" spans="1:21" x14ac:dyDescent="0.2">
      <c r="A728" s="48"/>
      <c r="B728" s="48"/>
      <c r="C728" s="48"/>
      <c r="D728" s="48"/>
      <c r="E728" s="48"/>
      <c r="F728" s="48"/>
      <c r="G728" s="48"/>
      <c r="H728" s="48"/>
      <c r="I728" s="2"/>
      <c r="J728" s="2"/>
      <c r="K728" s="2"/>
      <c r="L728" s="48"/>
      <c r="M728" s="48"/>
      <c r="N728" s="48"/>
      <c r="O728" s="48"/>
      <c r="P728" s="48"/>
      <c r="Q728" s="48"/>
      <c r="R728" s="48"/>
      <c r="S728" s="48"/>
      <c r="T728" s="48"/>
      <c r="U728" s="48"/>
    </row>
    <row r="729" spans="1:21" x14ac:dyDescent="0.2">
      <c r="A729" s="48"/>
      <c r="B729" s="48"/>
      <c r="C729" s="48"/>
      <c r="D729" s="48"/>
      <c r="E729" s="48"/>
      <c r="F729" s="48"/>
      <c r="G729" s="48"/>
      <c r="H729" s="48"/>
      <c r="I729" s="2"/>
      <c r="J729" s="2"/>
      <c r="K729" s="2"/>
      <c r="L729" s="48"/>
      <c r="M729" s="48"/>
      <c r="N729" s="48"/>
      <c r="O729" s="48"/>
      <c r="P729" s="48"/>
      <c r="Q729" s="48"/>
      <c r="R729" s="48"/>
      <c r="S729" s="48"/>
      <c r="T729" s="48"/>
      <c r="U729" s="48"/>
    </row>
    <row r="730" spans="1:21" x14ac:dyDescent="0.2">
      <c r="A730" s="48"/>
      <c r="B730" s="48"/>
      <c r="C730" s="48"/>
      <c r="D730" s="48"/>
      <c r="E730" s="48"/>
      <c r="F730" s="48"/>
      <c r="G730" s="48"/>
      <c r="H730" s="48"/>
      <c r="I730" s="2"/>
      <c r="J730" s="2"/>
      <c r="K730" s="2"/>
      <c r="L730" s="48"/>
      <c r="M730" s="48"/>
      <c r="N730" s="48"/>
      <c r="O730" s="48"/>
      <c r="P730" s="48"/>
      <c r="Q730" s="48"/>
      <c r="R730" s="48"/>
      <c r="S730" s="48"/>
      <c r="T730" s="48"/>
      <c r="U730" s="48"/>
    </row>
    <row r="731" spans="1:21" x14ac:dyDescent="0.2">
      <c r="A731" s="48"/>
      <c r="B731" s="48"/>
      <c r="C731" s="48"/>
      <c r="D731" s="48"/>
      <c r="E731" s="48"/>
      <c r="F731" s="48"/>
      <c r="G731" s="48"/>
      <c r="H731" s="48"/>
      <c r="I731" s="2"/>
      <c r="J731" s="2"/>
      <c r="K731" s="2"/>
      <c r="L731" s="48"/>
      <c r="M731" s="48"/>
      <c r="N731" s="48"/>
      <c r="O731" s="48"/>
      <c r="P731" s="48"/>
      <c r="Q731" s="48"/>
      <c r="R731" s="48"/>
      <c r="S731" s="48"/>
      <c r="T731" s="48"/>
      <c r="U731" s="48"/>
    </row>
    <row r="732" spans="1:21" x14ac:dyDescent="0.2">
      <c r="A732" s="48"/>
      <c r="B732" s="48"/>
      <c r="C732" s="48"/>
      <c r="D732" s="48"/>
      <c r="E732" s="48"/>
      <c r="F732" s="48"/>
      <c r="G732" s="48"/>
      <c r="H732" s="48"/>
      <c r="I732" s="2"/>
      <c r="J732" s="2"/>
      <c r="K732" s="2"/>
      <c r="L732" s="48"/>
      <c r="M732" s="48"/>
      <c r="N732" s="48"/>
      <c r="O732" s="48"/>
      <c r="P732" s="48"/>
      <c r="Q732" s="48"/>
      <c r="R732" s="48"/>
      <c r="S732" s="48"/>
      <c r="T732" s="48"/>
      <c r="U732" s="48"/>
    </row>
    <row r="733" spans="1:21" x14ac:dyDescent="0.2">
      <c r="A733" s="48"/>
      <c r="B733" s="48"/>
      <c r="C733" s="48"/>
      <c r="D733" s="48"/>
      <c r="E733" s="48"/>
      <c r="F733" s="48"/>
      <c r="G733" s="48"/>
      <c r="H733" s="48"/>
      <c r="I733" s="2"/>
      <c r="J733" s="2"/>
      <c r="K733" s="2"/>
      <c r="L733" s="48"/>
      <c r="M733" s="48"/>
      <c r="N733" s="48"/>
      <c r="O733" s="48"/>
      <c r="P733" s="48"/>
      <c r="Q733" s="48"/>
      <c r="R733" s="48"/>
      <c r="S733" s="48"/>
      <c r="T733" s="48"/>
      <c r="U733" s="48"/>
    </row>
    <row r="734" spans="1:21" x14ac:dyDescent="0.2">
      <c r="A734" s="48"/>
      <c r="B734" s="48"/>
      <c r="C734" s="48"/>
      <c r="D734" s="48"/>
      <c r="E734" s="48"/>
      <c r="F734" s="48"/>
      <c r="G734" s="48"/>
      <c r="H734" s="48"/>
      <c r="I734" s="2"/>
      <c r="J734" s="2"/>
      <c r="K734" s="2"/>
      <c r="L734" s="48"/>
      <c r="M734" s="48"/>
      <c r="N734" s="48"/>
      <c r="O734" s="48"/>
      <c r="P734" s="48"/>
      <c r="Q734" s="48"/>
      <c r="R734" s="48"/>
      <c r="S734" s="48"/>
      <c r="T734" s="48"/>
      <c r="U734" s="48"/>
    </row>
    <row r="735" spans="1:21" x14ac:dyDescent="0.2">
      <c r="A735" s="48"/>
      <c r="B735" s="48"/>
      <c r="C735" s="48"/>
      <c r="D735" s="48"/>
      <c r="E735" s="48"/>
      <c r="F735" s="48"/>
      <c r="G735" s="48"/>
      <c r="H735" s="48"/>
      <c r="I735" s="2"/>
      <c r="J735" s="2"/>
      <c r="K735" s="2"/>
      <c r="L735" s="48"/>
      <c r="M735" s="48"/>
      <c r="N735" s="48"/>
      <c r="O735" s="48"/>
      <c r="P735" s="48"/>
      <c r="Q735" s="48"/>
      <c r="R735" s="48"/>
      <c r="S735" s="48"/>
      <c r="T735" s="48"/>
      <c r="U735" s="48"/>
    </row>
    <row r="736" spans="1:21" x14ac:dyDescent="0.2">
      <c r="A736" s="48"/>
      <c r="B736" s="48"/>
      <c r="C736" s="48"/>
      <c r="D736" s="48"/>
      <c r="E736" s="48"/>
      <c r="F736" s="48"/>
      <c r="G736" s="48"/>
      <c r="H736" s="48"/>
      <c r="I736" s="2"/>
      <c r="J736" s="2"/>
      <c r="K736" s="2"/>
      <c r="L736" s="48"/>
      <c r="M736" s="48"/>
      <c r="N736" s="48"/>
      <c r="O736" s="48"/>
      <c r="P736" s="48"/>
      <c r="Q736" s="48"/>
      <c r="R736" s="48"/>
      <c r="S736" s="48"/>
      <c r="T736" s="48"/>
      <c r="U736" s="48"/>
    </row>
    <row r="737" spans="1:21" x14ac:dyDescent="0.2">
      <c r="A737" s="48"/>
      <c r="B737" s="48"/>
      <c r="C737" s="48"/>
      <c r="D737" s="48"/>
      <c r="E737" s="48"/>
      <c r="F737" s="48"/>
      <c r="G737" s="48"/>
      <c r="H737" s="48"/>
      <c r="I737" s="2"/>
      <c r="J737" s="2"/>
      <c r="K737" s="2"/>
      <c r="L737" s="48"/>
      <c r="M737" s="48"/>
      <c r="N737" s="48"/>
      <c r="O737" s="48"/>
      <c r="P737" s="48"/>
      <c r="Q737" s="48"/>
      <c r="R737" s="48"/>
      <c r="S737" s="48"/>
      <c r="T737" s="48"/>
      <c r="U737" s="48"/>
    </row>
    <row r="738" spans="1:21" x14ac:dyDescent="0.2">
      <c r="A738" s="48"/>
      <c r="B738" s="48"/>
      <c r="C738" s="48"/>
      <c r="D738" s="48"/>
      <c r="E738" s="48"/>
      <c r="F738" s="48"/>
      <c r="G738" s="48"/>
      <c r="H738" s="48"/>
      <c r="I738" s="2"/>
      <c r="J738" s="2"/>
      <c r="K738" s="2"/>
      <c r="L738" s="48"/>
      <c r="M738" s="48"/>
      <c r="N738" s="48"/>
      <c r="O738" s="48"/>
      <c r="P738" s="48"/>
      <c r="Q738" s="48"/>
      <c r="R738" s="48"/>
      <c r="S738" s="48"/>
      <c r="T738" s="48"/>
      <c r="U738" s="48"/>
    </row>
    <row r="739" spans="1:21" x14ac:dyDescent="0.2">
      <c r="A739" s="48"/>
      <c r="B739" s="48"/>
      <c r="C739" s="48"/>
      <c r="D739" s="48"/>
      <c r="E739" s="48"/>
      <c r="F739" s="48"/>
      <c r="G739" s="48"/>
      <c r="H739" s="48"/>
      <c r="I739" s="2"/>
      <c r="J739" s="2"/>
      <c r="K739" s="2"/>
      <c r="L739" s="48"/>
      <c r="M739" s="48"/>
      <c r="N739" s="48"/>
      <c r="O739" s="48"/>
      <c r="P739" s="48"/>
      <c r="Q739" s="48"/>
      <c r="R739" s="48"/>
      <c r="S739" s="48"/>
      <c r="T739" s="48"/>
      <c r="U739" s="48"/>
    </row>
    <row r="740" spans="1:21" x14ac:dyDescent="0.2">
      <c r="A740" s="48"/>
      <c r="B740" s="48"/>
      <c r="C740" s="48"/>
      <c r="D740" s="48"/>
      <c r="E740" s="48"/>
      <c r="F740" s="48"/>
      <c r="G740" s="48"/>
      <c r="H740" s="48"/>
      <c r="I740" s="2"/>
      <c r="J740" s="2"/>
      <c r="K740" s="2"/>
      <c r="L740" s="48"/>
      <c r="M740" s="48"/>
      <c r="N740" s="48"/>
      <c r="O740" s="48"/>
      <c r="P740" s="48"/>
      <c r="Q740" s="48"/>
      <c r="R740" s="48"/>
      <c r="S740" s="48"/>
      <c r="T740" s="48"/>
      <c r="U740" s="48"/>
    </row>
    <row r="741" spans="1:21" x14ac:dyDescent="0.2">
      <c r="A741" s="48"/>
      <c r="B741" s="48"/>
      <c r="C741" s="48"/>
      <c r="D741" s="48"/>
      <c r="E741" s="48"/>
      <c r="F741" s="48"/>
      <c r="G741" s="48"/>
      <c r="H741" s="48"/>
      <c r="I741" s="2"/>
      <c r="J741" s="2"/>
      <c r="K741" s="2"/>
      <c r="L741" s="48"/>
      <c r="M741" s="48"/>
      <c r="N741" s="48"/>
      <c r="O741" s="48"/>
      <c r="P741" s="48"/>
      <c r="Q741" s="48"/>
      <c r="R741" s="48"/>
      <c r="S741" s="48"/>
      <c r="T741" s="48"/>
      <c r="U741" s="48"/>
    </row>
    <row r="742" spans="1:21" x14ac:dyDescent="0.2">
      <c r="A742" s="48"/>
      <c r="B742" s="48"/>
      <c r="C742" s="48"/>
      <c r="D742" s="48"/>
      <c r="E742" s="48"/>
      <c r="F742" s="48"/>
      <c r="G742" s="48"/>
      <c r="H742" s="48"/>
      <c r="I742" s="2"/>
      <c r="J742" s="2"/>
      <c r="K742" s="2"/>
      <c r="L742" s="48"/>
      <c r="M742" s="48"/>
      <c r="N742" s="48"/>
      <c r="O742" s="48"/>
      <c r="P742" s="48"/>
      <c r="Q742" s="48"/>
      <c r="R742" s="48"/>
      <c r="S742" s="48"/>
      <c r="T742" s="48"/>
      <c r="U742" s="48"/>
    </row>
    <row r="743" spans="1:21" x14ac:dyDescent="0.2">
      <c r="A743" s="48"/>
      <c r="B743" s="48"/>
      <c r="C743" s="48"/>
      <c r="D743" s="48"/>
      <c r="E743" s="48"/>
      <c r="F743" s="48"/>
      <c r="G743" s="48"/>
      <c r="H743" s="48"/>
      <c r="I743" s="2"/>
      <c r="J743" s="2"/>
      <c r="K743" s="2"/>
      <c r="L743" s="48"/>
      <c r="M743" s="48"/>
      <c r="N743" s="48"/>
      <c r="O743" s="48"/>
      <c r="P743" s="48"/>
      <c r="Q743" s="48"/>
      <c r="R743" s="48"/>
      <c r="S743" s="48"/>
      <c r="T743" s="48"/>
      <c r="U743" s="48"/>
    </row>
    <row r="744" spans="1:21" x14ac:dyDescent="0.2">
      <c r="A744" s="48"/>
      <c r="B744" s="48"/>
      <c r="C744" s="48"/>
      <c r="D744" s="48"/>
      <c r="E744" s="48"/>
      <c r="F744" s="48"/>
      <c r="G744" s="48"/>
      <c r="H744" s="48"/>
      <c r="I744" s="2"/>
      <c r="J744" s="2"/>
      <c r="K744" s="2"/>
      <c r="L744" s="48"/>
      <c r="M744" s="48"/>
      <c r="N744" s="48"/>
      <c r="O744" s="48"/>
      <c r="P744" s="48"/>
      <c r="Q744" s="48"/>
      <c r="R744" s="48"/>
      <c r="S744" s="48"/>
      <c r="T744" s="48"/>
      <c r="U744" s="48"/>
    </row>
    <row r="745" spans="1:21" x14ac:dyDescent="0.2">
      <c r="A745" s="48"/>
      <c r="B745" s="48"/>
      <c r="C745" s="48"/>
      <c r="D745" s="48"/>
      <c r="E745" s="48"/>
      <c r="F745" s="48"/>
      <c r="G745" s="48"/>
      <c r="H745" s="48"/>
      <c r="I745" s="2"/>
      <c r="J745" s="2"/>
      <c r="K745" s="2"/>
      <c r="L745" s="48"/>
      <c r="M745" s="48"/>
      <c r="N745" s="48"/>
      <c r="O745" s="48"/>
      <c r="P745" s="48"/>
      <c r="Q745" s="48"/>
      <c r="R745" s="48"/>
      <c r="S745" s="48"/>
      <c r="T745" s="48"/>
      <c r="U745" s="48"/>
    </row>
    <row r="746" spans="1:21" x14ac:dyDescent="0.2">
      <c r="A746" s="48"/>
      <c r="B746" s="48"/>
      <c r="C746" s="48"/>
      <c r="D746" s="48"/>
      <c r="E746" s="48"/>
      <c r="F746" s="48"/>
      <c r="G746" s="48"/>
      <c r="H746" s="48"/>
      <c r="I746" s="2"/>
      <c r="J746" s="2"/>
      <c r="K746" s="2"/>
      <c r="L746" s="48"/>
      <c r="M746" s="48"/>
      <c r="N746" s="48"/>
      <c r="O746" s="48"/>
      <c r="P746" s="48"/>
      <c r="Q746" s="48"/>
      <c r="R746" s="48"/>
      <c r="S746" s="48"/>
      <c r="T746" s="48"/>
      <c r="U746" s="48"/>
    </row>
    <row r="747" spans="1:21" x14ac:dyDescent="0.2">
      <c r="A747" s="48"/>
      <c r="B747" s="48"/>
      <c r="C747" s="48"/>
      <c r="D747" s="48"/>
      <c r="E747" s="48"/>
      <c r="F747" s="48"/>
      <c r="G747" s="48"/>
      <c r="H747" s="48"/>
      <c r="I747" s="2"/>
      <c r="J747" s="2"/>
      <c r="K747" s="2"/>
      <c r="L747" s="48"/>
      <c r="M747" s="48"/>
      <c r="N747" s="48"/>
      <c r="O747" s="48"/>
      <c r="P747" s="48"/>
      <c r="Q747" s="48"/>
      <c r="R747" s="48"/>
      <c r="S747" s="48"/>
      <c r="T747" s="48"/>
      <c r="U747" s="48"/>
    </row>
    <row r="748" spans="1:21" x14ac:dyDescent="0.2">
      <c r="A748" s="48"/>
      <c r="B748" s="48"/>
      <c r="C748" s="48"/>
      <c r="D748" s="48"/>
      <c r="E748" s="48"/>
      <c r="F748" s="48"/>
      <c r="G748" s="48"/>
      <c r="H748" s="48"/>
      <c r="I748" s="2"/>
      <c r="J748" s="2"/>
      <c r="K748" s="2"/>
      <c r="L748" s="48"/>
      <c r="M748" s="48"/>
      <c r="N748" s="48"/>
      <c r="O748" s="48"/>
      <c r="P748" s="48"/>
      <c r="Q748" s="48"/>
      <c r="R748" s="48"/>
      <c r="S748" s="48"/>
      <c r="T748" s="48"/>
      <c r="U748" s="48"/>
    </row>
    <row r="749" spans="1:21" x14ac:dyDescent="0.2">
      <c r="A749" s="48"/>
      <c r="B749" s="48"/>
      <c r="C749" s="48"/>
      <c r="D749" s="48"/>
      <c r="E749" s="48"/>
      <c r="F749" s="48"/>
      <c r="G749" s="48"/>
      <c r="H749" s="48"/>
      <c r="I749" s="2"/>
      <c r="J749" s="2"/>
      <c r="K749" s="2"/>
      <c r="L749" s="48"/>
      <c r="M749" s="48"/>
      <c r="N749" s="48"/>
      <c r="O749" s="48"/>
      <c r="P749" s="48"/>
      <c r="Q749" s="48"/>
      <c r="R749" s="48"/>
      <c r="S749" s="48"/>
      <c r="T749" s="48"/>
      <c r="U749" s="48"/>
    </row>
    <row r="750" spans="1:21" x14ac:dyDescent="0.2">
      <c r="A750" s="48"/>
      <c r="B750" s="48"/>
      <c r="C750" s="48"/>
      <c r="D750" s="48"/>
      <c r="E750" s="48"/>
      <c r="F750" s="48"/>
      <c r="G750" s="48"/>
      <c r="H750" s="48"/>
      <c r="I750" s="2"/>
      <c r="J750" s="2"/>
      <c r="K750" s="2"/>
      <c r="L750" s="48"/>
      <c r="M750" s="48"/>
      <c r="N750" s="48"/>
      <c r="O750" s="48"/>
      <c r="P750" s="48"/>
      <c r="Q750" s="48"/>
      <c r="R750" s="48"/>
      <c r="S750" s="48"/>
      <c r="T750" s="48"/>
      <c r="U750" s="48"/>
    </row>
    <row r="751" spans="1:21" x14ac:dyDescent="0.2">
      <c r="A751" s="48"/>
      <c r="B751" s="48"/>
      <c r="C751" s="48"/>
      <c r="D751" s="48"/>
      <c r="E751" s="48"/>
      <c r="F751" s="48"/>
      <c r="G751" s="48"/>
      <c r="H751" s="48"/>
      <c r="I751" s="2"/>
      <c r="J751" s="2"/>
      <c r="K751" s="2"/>
      <c r="L751" s="48"/>
      <c r="M751" s="48"/>
      <c r="N751" s="48"/>
      <c r="O751" s="48"/>
      <c r="P751" s="48"/>
      <c r="Q751" s="48"/>
      <c r="R751" s="48"/>
      <c r="S751" s="48"/>
      <c r="T751" s="48"/>
      <c r="U751" s="48"/>
    </row>
    <row r="752" spans="1:21" x14ac:dyDescent="0.2">
      <c r="A752" s="48"/>
      <c r="B752" s="48"/>
      <c r="C752" s="48"/>
      <c r="D752" s="48"/>
      <c r="E752" s="48"/>
      <c r="F752" s="48"/>
      <c r="G752" s="48"/>
      <c r="H752" s="48"/>
      <c r="I752" s="2"/>
      <c r="J752" s="2"/>
      <c r="K752" s="2"/>
      <c r="L752" s="48"/>
      <c r="M752" s="48"/>
      <c r="N752" s="48"/>
      <c r="O752" s="48"/>
      <c r="P752" s="48"/>
      <c r="Q752" s="48"/>
      <c r="R752" s="48"/>
      <c r="S752" s="48"/>
      <c r="T752" s="48"/>
      <c r="U752" s="48"/>
    </row>
    <row r="753" spans="1:21" x14ac:dyDescent="0.2">
      <c r="A753" s="48"/>
      <c r="B753" s="48"/>
      <c r="C753" s="48"/>
      <c r="D753" s="48"/>
      <c r="E753" s="48"/>
      <c r="F753" s="48"/>
      <c r="G753" s="48"/>
      <c r="H753" s="48"/>
      <c r="I753" s="2"/>
      <c r="J753" s="2"/>
      <c r="K753" s="2"/>
      <c r="L753" s="48"/>
      <c r="M753" s="48"/>
      <c r="N753" s="48"/>
      <c r="O753" s="48"/>
      <c r="P753" s="48"/>
      <c r="Q753" s="48"/>
      <c r="R753" s="48"/>
      <c r="S753" s="48"/>
      <c r="T753" s="48"/>
      <c r="U753" s="48"/>
    </row>
    <row r="754" spans="1:21" x14ac:dyDescent="0.2">
      <c r="A754" s="48"/>
      <c r="B754" s="48"/>
      <c r="C754" s="48"/>
      <c r="D754" s="48"/>
      <c r="E754" s="48"/>
      <c r="F754" s="48"/>
      <c r="G754" s="48"/>
      <c r="H754" s="48"/>
      <c r="I754" s="2"/>
      <c r="J754" s="2"/>
      <c r="K754" s="2"/>
      <c r="L754" s="48"/>
      <c r="M754" s="48"/>
      <c r="N754" s="48"/>
      <c r="O754" s="48"/>
      <c r="P754" s="48"/>
      <c r="Q754" s="48"/>
      <c r="R754" s="48"/>
      <c r="S754" s="48"/>
      <c r="T754" s="48"/>
      <c r="U754" s="48"/>
    </row>
    <row r="755" spans="1:21" x14ac:dyDescent="0.2">
      <c r="A755" s="48"/>
      <c r="B755" s="48"/>
      <c r="C755" s="48"/>
      <c r="D755" s="48"/>
      <c r="E755" s="48"/>
      <c r="F755" s="48"/>
      <c r="G755" s="48"/>
      <c r="H755" s="48"/>
      <c r="I755" s="2"/>
      <c r="J755" s="2"/>
      <c r="K755" s="2"/>
      <c r="L755" s="48"/>
      <c r="M755" s="48"/>
      <c r="N755" s="48"/>
      <c r="O755" s="48"/>
      <c r="P755" s="48"/>
      <c r="Q755" s="48"/>
      <c r="R755" s="48"/>
      <c r="S755" s="48"/>
      <c r="T755" s="48"/>
      <c r="U755" s="48"/>
    </row>
    <row r="756" spans="1:21" x14ac:dyDescent="0.2">
      <c r="A756" s="48"/>
      <c r="B756" s="48"/>
      <c r="C756" s="48"/>
      <c r="D756" s="48"/>
      <c r="E756" s="48"/>
      <c r="F756" s="48"/>
      <c r="G756" s="48"/>
      <c r="H756" s="48"/>
      <c r="I756" s="2"/>
      <c r="J756" s="2"/>
      <c r="K756" s="2"/>
      <c r="L756" s="48"/>
      <c r="M756" s="48"/>
      <c r="N756" s="48"/>
      <c r="O756" s="48"/>
      <c r="P756" s="48"/>
      <c r="Q756" s="48"/>
      <c r="R756" s="48"/>
      <c r="S756" s="48"/>
      <c r="T756" s="48"/>
      <c r="U756" s="48"/>
    </row>
    <row r="757" spans="1:21" x14ac:dyDescent="0.2">
      <c r="A757" s="48"/>
      <c r="B757" s="48"/>
      <c r="C757" s="48"/>
      <c r="D757" s="48"/>
      <c r="E757" s="48"/>
      <c r="F757" s="48"/>
      <c r="G757" s="48"/>
      <c r="H757" s="48"/>
      <c r="I757" s="2"/>
      <c r="J757" s="2"/>
      <c r="K757" s="2"/>
      <c r="L757" s="48"/>
      <c r="M757" s="48"/>
      <c r="N757" s="48"/>
      <c r="O757" s="48"/>
      <c r="P757" s="48"/>
      <c r="Q757" s="48"/>
      <c r="R757" s="48"/>
      <c r="S757" s="48"/>
      <c r="T757" s="48"/>
      <c r="U757" s="48"/>
    </row>
    <row r="758" spans="1:21" x14ac:dyDescent="0.2">
      <c r="A758" s="48"/>
      <c r="B758" s="48"/>
      <c r="C758" s="48"/>
      <c r="D758" s="48"/>
      <c r="E758" s="48"/>
      <c r="F758" s="48"/>
      <c r="G758" s="48"/>
      <c r="H758" s="48"/>
      <c r="I758" s="2"/>
      <c r="J758" s="2"/>
      <c r="K758" s="2"/>
      <c r="L758" s="48"/>
      <c r="M758" s="48"/>
      <c r="N758" s="48"/>
      <c r="O758" s="48"/>
      <c r="P758" s="48"/>
      <c r="Q758" s="48"/>
      <c r="R758" s="48"/>
      <c r="S758" s="48"/>
      <c r="T758" s="48"/>
      <c r="U758" s="48"/>
    </row>
    <row r="759" spans="1:21" x14ac:dyDescent="0.2">
      <c r="A759" s="48"/>
      <c r="B759" s="48"/>
      <c r="C759" s="48"/>
      <c r="D759" s="48"/>
      <c r="E759" s="48"/>
      <c r="F759" s="48"/>
      <c r="G759" s="48"/>
      <c r="H759" s="48"/>
      <c r="I759" s="2"/>
      <c r="J759" s="2"/>
      <c r="K759" s="2"/>
      <c r="L759" s="48"/>
      <c r="M759" s="48"/>
      <c r="N759" s="48"/>
      <c r="O759" s="48"/>
      <c r="P759" s="48"/>
      <c r="Q759" s="48"/>
      <c r="R759" s="48"/>
      <c r="S759" s="48"/>
      <c r="T759" s="48"/>
      <c r="U759" s="48"/>
    </row>
    <row r="760" spans="1:21" x14ac:dyDescent="0.2">
      <c r="A760" s="48"/>
      <c r="B760" s="48"/>
      <c r="C760" s="48"/>
      <c r="D760" s="48"/>
      <c r="E760" s="48"/>
      <c r="F760" s="48"/>
      <c r="G760" s="48"/>
      <c r="H760" s="48"/>
      <c r="I760" s="2"/>
      <c r="J760" s="2"/>
      <c r="K760" s="2"/>
      <c r="L760" s="48"/>
      <c r="M760" s="48"/>
      <c r="N760" s="48"/>
      <c r="O760" s="48"/>
      <c r="P760" s="48"/>
      <c r="Q760" s="48"/>
      <c r="R760" s="48"/>
      <c r="S760" s="48"/>
      <c r="T760" s="48"/>
      <c r="U760" s="48"/>
    </row>
    <row r="761" spans="1:21" x14ac:dyDescent="0.2">
      <c r="A761" s="48"/>
      <c r="B761" s="48"/>
      <c r="C761" s="48"/>
      <c r="D761" s="48"/>
      <c r="E761" s="48"/>
      <c r="F761" s="48"/>
      <c r="G761" s="48"/>
      <c r="H761" s="48"/>
      <c r="I761" s="2"/>
      <c r="J761" s="2"/>
      <c r="K761" s="2"/>
      <c r="L761" s="48"/>
      <c r="M761" s="48"/>
      <c r="N761" s="48"/>
      <c r="O761" s="48"/>
      <c r="P761" s="48"/>
      <c r="Q761" s="48"/>
      <c r="R761" s="48"/>
      <c r="S761" s="48"/>
      <c r="T761" s="48"/>
      <c r="U761" s="48"/>
    </row>
    <row r="762" spans="1:21" x14ac:dyDescent="0.2">
      <c r="A762" s="48"/>
      <c r="B762" s="48"/>
      <c r="C762" s="48"/>
      <c r="D762" s="48"/>
      <c r="E762" s="48"/>
      <c r="F762" s="48"/>
      <c r="G762" s="48"/>
      <c r="H762" s="48"/>
      <c r="I762" s="2"/>
      <c r="J762" s="2"/>
      <c r="K762" s="2"/>
      <c r="L762" s="48"/>
      <c r="M762" s="48"/>
      <c r="N762" s="48"/>
      <c r="O762" s="48"/>
      <c r="P762" s="48"/>
      <c r="Q762" s="48"/>
      <c r="R762" s="48"/>
      <c r="S762" s="48"/>
      <c r="T762" s="48"/>
      <c r="U762" s="48"/>
    </row>
    <row r="763" spans="1:21" x14ac:dyDescent="0.2">
      <c r="A763" s="48"/>
      <c r="B763" s="48"/>
      <c r="C763" s="48"/>
      <c r="D763" s="48"/>
      <c r="E763" s="48"/>
      <c r="F763" s="48"/>
      <c r="G763" s="48"/>
      <c r="H763" s="48"/>
      <c r="I763" s="2"/>
      <c r="J763" s="2"/>
      <c r="K763" s="2"/>
      <c r="L763" s="48"/>
      <c r="M763" s="48"/>
      <c r="N763" s="48"/>
      <c r="O763" s="48"/>
      <c r="P763" s="48"/>
      <c r="Q763" s="48"/>
      <c r="R763" s="48"/>
      <c r="S763" s="48"/>
      <c r="T763" s="48"/>
      <c r="U763" s="48"/>
    </row>
    <row r="764" spans="1:21" x14ac:dyDescent="0.2">
      <c r="A764" s="48"/>
      <c r="B764" s="48"/>
      <c r="C764" s="48"/>
      <c r="D764" s="48"/>
      <c r="E764" s="48"/>
      <c r="F764" s="48"/>
      <c r="G764" s="48"/>
      <c r="H764" s="48"/>
      <c r="I764" s="2"/>
      <c r="J764" s="2"/>
      <c r="K764" s="2"/>
      <c r="L764" s="48"/>
      <c r="M764" s="48"/>
      <c r="N764" s="48"/>
      <c r="O764" s="48"/>
      <c r="P764" s="48"/>
      <c r="Q764" s="48"/>
      <c r="R764" s="48"/>
      <c r="S764" s="48"/>
      <c r="T764" s="48"/>
      <c r="U764" s="48"/>
    </row>
    <row r="765" spans="1:21" x14ac:dyDescent="0.2">
      <c r="A765" s="48"/>
      <c r="B765" s="48"/>
      <c r="C765" s="48"/>
      <c r="D765" s="48"/>
      <c r="E765" s="48"/>
      <c r="F765" s="48"/>
      <c r="G765" s="48"/>
      <c r="H765" s="48"/>
      <c r="I765" s="2"/>
      <c r="J765" s="2"/>
      <c r="K765" s="2"/>
      <c r="L765" s="48"/>
      <c r="M765" s="48"/>
      <c r="N765" s="48"/>
      <c r="O765" s="48"/>
      <c r="P765" s="48"/>
      <c r="Q765" s="48"/>
      <c r="R765" s="48"/>
      <c r="S765" s="48"/>
      <c r="T765" s="48"/>
      <c r="U765" s="48"/>
    </row>
    <row r="766" spans="1:21" x14ac:dyDescent="0.2">
      <c r="A766" s="48"/>
      <c r="B766" s="48"/>
      <c r="C766" s="48"/>
      <c r="D766" s="48"/>
      <c r="E766" s="48"/>
      <c r="F766" s="48"/>
      <c r="G766" s="48"/>
      <c r="H766" s="48"/>
      <c r="I766" s="2"/>
      <c r="J766" s="2"/>
      <c r="K766" s="2"/>
      <c r="L766" s="48"/>
      <c r="M766" s="48"/>
      <c r="N766" s="48"/>
      <c r="O766" s="48"/>
      <c r="P766" s="48"/>
      <c r="Q766" s="48"/>
      <c r="R766" s="48"/>
      <c r="S766" s="48"/>
      <c r="T766" s="48"/>
      <c r="U766" s="48"/>
    </row>
    <row r="767" spans="1:21" x14ac:dyDescent="0.2">
      <c r="A767" s="48"/>
      <c r="B767" s="48"/>
      <c r="C767" s="48"/>
      <c r="D767" s="48"/>
      <c r="E767" s="48"/>
      <c r="F767" s="48"/>
      <c r="G767" s="48"/>
      <c r="H767" s="48"/>
      <c r="I767" s="2"/>
      <c r="J767" s="2"/>
      <c r="K767" s="2"/>
      <c r="L767" s="48"/>
      <c r="M767" s="48"/>
      <c r="N767" s="48"/>
      <c r="O767" s="48"/>
      <c r="P767" s="48"/>
      <c r="Q767" s="48"/>
      <c r="R767" s="48"/>
      <c r="S767" s="48"/>
      <c r="T767" s="48"/>
      <c r="U767" s="48"/>
    </row>
    <row r="768" spans="1:21" x14ac:dyDescent="0.2">
      <c r="A768" s="48"/>
      <c r="B768" s="48"/>
      <c r="C768" s="48"/>
      <c r="D768" s="48"/>
      <c r="E768" s="48"/>
      <c r="F768" s="48"/>
      <c r="G768" s="48"/>
      <c r="H768" s="48"/>
      <c r="I768" s="2"/>
      <c r="J768" s="2"/>
      <c r="K768" s="2"/>
      <c r="L768" s="48"/>
      <c r="M768" s="48"/>
      <c r="N768" s="48"/>
      <c r="O768" s="48"/>
      <c r="P768" s="48"/>
      <c r="Q768" s="48"/>
      <c r="R768" s="48"/>
      <c r="S768" s="48"/>
      <c r="T768" s="48"/>
      <c r="U768" s="48"/>
    </row>
    <row r="769" spans="1:21" x14ac:dyDescent="0.2">
      <c r="A769" s="48"/>
      <c r="B769" s="48"/>
      <c r="C769" s="48"/>
      <c r="D769" s="48"/>
      <c r="E769" s="48"/>
      <c r="F769" s="48"/>
      <c r="G769" s="48"/>
      <c r="H769" s="48"/>
      <c r="I769" s="2"/>
      <c r="J769" s="2"/>
      <c r="K769" s="2"/>
      <c r="L769" s="48"/>
      <c r="M769" s="48"/>
      <c r="N769" s="48"/>
      <c r="O769" s="48"/>
      <c r="P769" s="48"/>
      <c r="Q769" s="48"/>
      <c r="R769" s="48"/>
      <c r="S769" s="48"/>
      <c r="T769" s="48"/>
      <c r="U769" s="48"/>
    </row>
    <row r="770" spans="1:21" x14ac:dyDescent="0.2">
      <c r="A770" s="48"/>
      <c r="B770" s="48"/>
      <c r="C770" s="48"/>
      <c r="D770" s="48"/>
      <c r="E770" s="48"/>
      <c r="F770" s="48"/>
      <c r="G770" s="48"/>
      <c r="H770" s="48"/>
      <c r="I770" s="2"/>
      <c r="J770" s="2"/>
      <c r="K770" s="2"/>
      <c r="L770" s="48"/>
      <c r="M770" s="48"/>
      <c r="N770" s="48"/>
      <c r="O770" s="48"/>
      <c r="P770" s="48"/>
      <c r="Q770" s="48"/>
      <c r="R770" s="48"/>
      <c r="S770" s="48"/>
      <c r="T770" s="48"/>
      <c r="U770" s="48"/>
    </row>
    <row r="771" spans="1:21" x14ac:dyDescent="0.2">
      <c r="A771" s="48"/>
      <c r="B771" s="48"/>
      <c r="C771" s="48"/>
      <c r="D771" s="48"/>
      <c r="E771" s="48"/>
      <c r="F771" s="48"/>
      <c r="G771" s="48"/>
      <c r="H771" s="48"/>
      <c r="I771" s="2"/>
      <c r="J771" s="2"/>
      <c r="K771" s="2"/>
      <c r="L771" s="48"/>
      <c r="M771" s="48"/>
      <c r="N771" s="48"/>
      <c r="O771" s="48"/>
      <c r="P771" s="48"/>
      <c r="Q771" s="48"/>
      <c r="R771" s="48"/>
      <c r="S771" s="48"/>
      <c r="T771" s="48"/>
      <c r="U771" s="48"/>
    </row>
    <row r="772" spans="1:21" x14ac:dyDescent="0.2">
      <c r="A772" s="48"/>
      <c r="B772" s="48"/>
      <c r="C772" s="48"/>
      <c r="D772" s="48"/>
      <c r="E772" s="48"/>
      <c r="F772" s="48"/>
      <c r="G772" s="48"/>
      <c r="H772" s="48"/>
      <c r="I772" s="2"/>
      <c r="J772" s="2"/>
      <c r="K772" s="2"/>
      <c r="L772" s="48"/>
      <c r="M772" s="48"/>
      <c r="N772" s="48"/>
      <c r="O772" s="48"/>
      <c r="P772" s="48"/>
      <c r="Q772" s="48"/>
      <c r="R772" s="48"/>
      <c r="S772" s="48"/>
      <c r="T772" s="48"/>
      <c r="U772" s="48"/>
    </row>
    <row r="773" spans="1:21" x14ac:dyDescent="0.2">
      <c r="A773" s="48"/>
      <c r="B773" s="48"/>
      <c r="C773" s="48"/>
      <c r="D773" s="48"/>
      <c r="E773" s="48"/>
      <c r="F773" s="48"/>
      <c r="G773" s="48"/>
      <c r="H773" s="48"/>
      <c r="I773" s="2"/>
      <c r="J773" s="2"/>
      <c r="K773" s="2"/>
      <c r="L773" s="48"/>
      <c r="M773" s="48"/>
      <c r="N773" s="48"/>
      <c r="O773" s="48"/>
      <c r="P773" s="48"/>
      <c r="Q773" s="48"/>
      <c r="R773" s="48"/>
      <c r="S773" s="48"/>
      <c r="T773" s="48"/>
      <c r="U773" s="48"/>
    </row>
    <row r="774" spans="1:21" x14ac:dyDescent="0.2">
      <c r="A774" s="48"/>
      <c r="B774" s="48"/>
      <c r="C774" s="48"/>
      <c r="D774" s="48"/>
      <c r="E774" s="48"/>
      <c r="F774" s="48"/>
      <c r="G774" s="48"/>
      <c r="H774" s="48"/>
      <c r="I774" s="2"/>
      <c r="J774" s="2"/>
      <c r="K774" s="2"/>
      <c r="L774" s="48"/>
      <c r="M774" s="48"/>
      <c r="N774" s="48"/>
      <c r="O774" s="48"/>
      <c r="P774" s="48"/>
      <c r="Q774" s="48"/>
      <c r="R774" s="48"/>
      <c r="S774" s="48"/>
      <c r="T774" s="48"/>
      <c r="U774" s="48"/>
    </row>
    <row r="775" spans="1:21" x14ac:dyDescent="0.2">
      <c r="A775" s="48"/>
      <c r="B775" s="48"/>
      <c r="C775" s="48"/>
      <c r="D775" s="48"/>
      <c r="E775" s="48"/>
      <c r="F775" s="48"/>
      <c r="G775" s="48"/>
      <c r="H775" s="48"/>
      <c r="I775" s="2"/>
      <c r="J775" s="2"/>
      <c r="K775" s="2"/>
      <c r="L775" s="48"/>
      <c r="M775" s="48"/>
      <c r="N775" s="48"/>
      <c r="O775" s="48"/>
      <c r="P775" s="48"/>
      <c r="Q775" s="48"/>
      <c r="R775" s="48"/>
      <c r="S775" s="48"/>
      <c r="T775" s="48"/>
      <c r="U775" s="48"/>
    </row>
    <row r="776" spans="1:21" x14ac:dyDescent="0.2">
      <c r="A776" s="48"/>
      <c r="B776" s="48"/>
      <c r="C776" s="48"/>
      <c r="D776" s="48"/>
      <c r="E776" s="48"/>
      <c r="F776" s="48"/>
      <c r="G776" s="48"/>
      <c r="H776" s="48"/>
      <c r="I776" s="2"/>
      <c r="J776" s="2"/>
      <c r="K776" s="2"/>
      <c r="L776" s="48"/>
      <c r="M776" s="48"/>
      <c r="N776" s="48"/>
      <c r="O776" s="48"/>
      <c r="P776" s="48"/>
      <c r="Q776" s="48"/>
      <c r="R776" s="48"/>
      <c r="S776" s="48"/>
      <c r="T776" s="48"/>
      <c r="U776" s="48"/>
    </row>
    <row r="777" spans="1:21" x14ac:dyDescent="0.2">
      <c r="A777" s="48"/>
      <c r="B777" s="48"/>
      <c r="C777" s="48"/>
      <c r="D777" s="48"/>
      <c r="E777" s="48"/>
      <c r="F777" s="48"/>
      <c r="G777" s="48"/>
      <c r="H777" s="48"/>
      <c r="I777" s="2"/>
      <c r="J777" s="2"/>
      <c r="K777" s="2"/>
      <c r="L777" s="48"/>
      <c r="M777" s="48"/>
      <c r="N777" s="48"/>
      <c r="O777" s="48"/>
      <c r="P777" s="48"/>
      <c r="Q777" s="48"/>
      <c r="R777" s="48"/>
      <c r="S777" s="48"/>
      <c r="T777" s="48"/>
      <c r="U777" s="48"/>
    </row>
    <row r="778" spans="1:21" x14ac:dyDescent="0.2">
      <c r="A778" s="48"/>
      <c r="B778" s="48"/>
      <c r="C778" s="48"/>
      <c r="D778" s="48"/>
      <c r="E778" s="48"/>
      <c r="F778" s="48"/>
      <c r="G778" s="48"/>
      <c r="H778" s="48"/>
      <c r="I778" s="2"/>
      <c r="J778" s="2"/>
      <c r="K778" s="2"/>
      <c r="L778" s="48"/>
      <c r="M778" s="48"/>
      <c r="N778" s="48"/>
      <c r="O778" s="48"/>
      <c r="P778" s="48"/>
      <c r="Q778" s="48"/>
      <c r="R778" s="48"/>
      <c r="S778" s="48"/>
      <c r="T778" s="48"/>
      <c r="U778" s="48"/>
    </row>
    <row r="779" spans="1:21" x14ac:dyDescent="0.2">
      <c r="A779" s="48"/>
      <c r="B779" s="48"/>
      <c r="C779" s="48"/>
      <c r="D779" s="48"/>
      <c r="E779" s="48"/>
      <c r="F779" s="48"/>
      <c r="G779" s="48"/>
      <c r="H779" s="48"/>
      <c r="I779" s="2"/>
      <c r="J779" s="2"/>
      <c r="K779" s="2"/>
      <c r="L779" s="48"/>
      <c r="M779" s="48"/>
      <c r="N779" s="48"/>
      <c r="O779" s="48"/>
      <c r="P779" s="48"/>
      <c r="Q779" s="48"/>
      <c r="R779" s="48"/>
      <c r="S779" s="48"/>
      <c r="T779" s="48"/>
      <c r="U779" s="48"/>
    </row>
    <row r="780" spans="1:21" x14ac:dyDescent="0.2">
      <c r="A780" s="48"/>
      <c r="B780" s="48"/>
      <c r="C780" s="48"/>
      <c r="D780" s="48"/>
      <c r="E780" s="48"/>
      <c r="F780" s="48"/>
      <c r="G780" s="48"/>
      <c r="H780" s="48"/>
      <c r="I780" s="2"/>
      <c r="J780" s="2"/>
      <c r="K780" s="2"/>
      <c r="L780" s="48"/>
      <c r="M780" s="48"/>
      <c r="N780" s="48"/>
      <c r="O780" s="48"/>
      <c r="P780" s="48"/>
      <c r="Q780" s="48"/>
      <c r="R780" s="48"/>
      <c r="S780" s="48"/>
      <c r="T780" s="48"/>
      <c r="U780" s="48"/>
    </row>
    <row r="781" spans="1:21" x14ac:dyDescent="0.2">
      <c r="A781" s="48"/>
      <c r="B781" s="48"/>
      <c r="C781" s="48"/>
      <c r="D781" s="48"/>
      <c r="E781" s="48"/>
      <c r="F781" s="48"/>
      <c r="G781" s="48"/>
      <c r="H781" s="48"/>
      <c r="I781" s="2"/>
      <c r="J781" s="2"/>
      <c r="K781" s="2"/>
      <c r="L781" s="48"/>
      <c r="M781" s="48"/>
      <c r="N781" s="48"/>
      <c r="O781" s="48"/>
      <c r="P781" s="48"/>
      <c r="Q781" s="48"/>
      <c r="R781" s="48"/>
      <c r="S781" s="48"/>
      <c r="T781" s="48"/>
      <c r="U781" s="48"/>
    </row>
    <row r="782" spans="1:21" x14ac:dyDescent="0.2">
      <c r="A782" s="48"/>
      <c r="B782" s="48"/>
      <c r="C782" s="48"/>
      <c r="D782" s="48"/>
      <c r="E782" s="48"/>
      <c r="F782" s="48"/>
      <c r="G782" s="48"/>
      <c r="H782" s="48"/>
      <c r="I782" s="2"/>
      <c r="J782" s="2"/>
      <c r="K782" s="2"/>
      <c r="L782" s="48"/>
      <c r="M782" s="48"/>
      <c r="N782" s="48"/>
      <c r="O782" s="48"/>
      <c r="P782" s="48"/>
      <c r="Q782" s="48"/>
      <c r="R782" s="48"/>
      <c r="S782" s="48"/>
      <c r="T782" s="48"/>
      <c r="U782" s="48"/>
    </row>
    <row r="783" spans="1:21" x14ac:dyDescent="0.2">
      <c r="A783" s="48"/>
      <c r="B783" s="48"/>
      <c r="C783" s="48"/>
      <c r="D783" s="48"/>
      <c r="E783" s="48"/>
      <c r="F783" s="48"/>
      <c r="G783" s="48"/>
      <c r="H783" s="48"/>
      <c r="I783" s="2"/>
      <c r="J783" s="2"/>
      <c r="K783" s="2"/>
      <c r="L783" s="48"/>
      <c r="M783" s="48"/>
      <c r="N783" s="48"/>
      <c r="O783" s="48"/>
      <c r="P783" s="48"/>
      <c r="Q783" s="48"/>
      <c r="R783" s="48"/>
      <c r="S783" s="48"/>
      <c r="T783" s="48"/>
      <c r="U783" s="48"/>
    </row>
    <row r="784" spans="1:21" x14ac:dyDescent="0.2">
      <c r="A784" s="48"/>
      <c r="B784" s="48"/>
      <c r="C784" s="48"/>
      <c r="D784" s="48"/>
      <c r="E784" s="48"/>
      <c r="F784" s="48"/>
      <c r="G784" s="48"/>
      <c r="H784" s="48"/>
      <c r="I784" s="2"/>
      <c r="J784" s="2"/>
      <c r="K784" s="2"/>
      <c r="L784" s="48"/>
      <c r="M784" s="48"/>
      <c r="N784" s="48"/>
      <c r="O784" s="48"/>
      <c r="P784" s="48"/>
      <c r="Q784" s="48"/>
      <c r="R784" s="48"/>
      <c r="S784" s="48"/>
      <c r="T784" s="48"/>
      <c r="U784" s="48"/>
    </row>
    <row r="785" spans="1:21" x14ac:dyDescent="0.2">
      <c r="A785" s="48"/>
      <c r="B785" s="48"/>
      <c r="C785" s="48"/>
      <c r="D785" s="48"/>
      <c r="E785" s="48"/>
      <c r="F785" s="48"/>
      <c r="G785" s="48"/>
      <c r="H785" s="48"/>
      <c r="I785" s="2"/>
      <c r="J785" s="2"/>
      <c r="K785" s="2"/>
      <c r="L785" s="48"/>
      <c r="M785" s="48"/>
      <c r="N785" s="48"/>
      <c r="O785" s="48"/>
      <c r="P785" s="48"/>
      <c r="Q785" s="48"/>
      <c r="R785" s="48"/>
      <c r="S785" s="48"/>
      <c r="T785" s="48"/>
      <c r="U785" s="48"/>
    </row>
    <row r="786" spans="1:21" x14ac:dyDescent="0.2">
      <c r="A786" s="48"/>
      <c r="B786" s="48"/>
      <c r="C786" s="48"/>
      <c r="D786" s="48"/>
      <c r="E786" s="48"/>
      <c r="F786" s="48"/>
      <c r="G786" s="48"/>
      <c r="H786" s="48"/>
      <c r="I786" s="2"/>
      <c r="J786" s="2"/>
      <c r="K786" s="2"/>
      <c r="L786" s="48"/>
      <c r="M786" s="48"/>
      <c r="N786" s="48"/>
      <c r="O786" s="48"/>
      <c r="P786" s="48"/>
      <c r="Q786" s="48"/>
      <c r="R786" s="48"/>
      <c r="S786" s="48"/>
      <c r="T786" s="48"/>
      <c r="U786" s="48"/>
    </row>
    <row r="787" spans="1:21" x14ac:dyDescent="0.2">
      <c r="A787" s="48"/>
      <c r="B787" s="48"/>
      <c r="C787" s="48"/>
      <c r="D787" s="48"/>
      <c r="E787" s="48"/>
      <c r="F787" s="48"/>
      <c r="G787" s="48"/>
      <c r="H787" s="48"/>
      <c r="I787" s="2"/>
      <c r="J787" s="2"/>
      <c r="K787" s="2"/>
      <c r="L787" s="48"/>
      <c r="M787" s="48"/>
      <c r="N787" s="48"/>
      <c r="O787" s="48"/>
      <c r="P787" s="48"/>
      <c r="Q787" s="48"/>
      <c r="R787" s="48"/>
      <c r="S787" s="48"/>
      <c r="T787" s="48"/>
      <c r="U787" s="48"/>
    </row>
    <row r="788" spans="1:21" x14ac:dyDescent="0.2">
      <c r="A788" s="48"/>
      <c r="B788" s="48"/>
      <c r="C788" s="48"/>
      <c r="D788" s="48"/>
      <c r="E788" s="48"/>
      <c r="F788" s="48"/>
      <c r="G788" s="48"/>
      <c r="H788" s="48"/>
      <c r="I788" s="2"/>
      <c r="J788" s="2"/>
      <c r="K788" s="2"/>
      <c r="L788" s="48"/>
      <c r="M788" s="48"/>
      <c r="N788" s="48"/>
      <c r="O788" s="48"/>
      <c r="P788" s="48"/>
      <c r="Q788" s="48"/>
      <c r="R788" s="48"/>
      <c r="S788" s="48"/>
      <c r="T788" s="48"/>
      <c r="U788" s="48"/>
    </row>
    <row r="789" spans="1:21" x14ac:dyDescent="0.2">
      <c r="A789" s="48"/>
      <c r="B789" s="48"/>
      <c r="C789" s="48"/>
      <c r="D789" s="48"/>
      <c r="E789" s="48"/>
      <c r="F789" s="48"/>
      <c r="G789" s="48"/>
      <c r="H789" s="48"/>
      <c r="I789" s="2"/>
      <c r="J789" s="2"/>
      <c r="K789" s="2"/>
      <c r="L789" s="48"/>
      <c r="M789" s="48"/>
      <c r="N789" s="48"/>
      <c r="O789" s="48"/>
      <c r="P789" s="48"/>
      <c r="Q789" s="48"/>
      <c r="R789" s="48"/>
      <c r="S789" s="48"/>
      <c r="T789" s="48"/>
      <c r="U789" s="48"/>
    </row>
    <row r="790" spans="1:21" x14ac:dyDescent="0.2">
      <c r="A790" s="48"/>
      <c r="B790" s="48"/>
      <c r="C790" s="48"/>
      <c r="D790" s="48"/>
      <c r="E790" s="48"/>
      <c r="F790" s="48"/>
      <c r="G790" s="48"/>
      <c r="H790" s="48"/>
      <c r="I790" s="2"/>
      <c r="J790" s="2"/>
      <c r="K790" s="2"/>
      <c r="L790" s="48"/>
      <c r="M790" s="48"/>
      <c r="N790" s="48"/>
      <c r="O790" s="48"/>
      <c r="P790" s="48"/>
      <c r="Q790" s="48"/>
      <c r="R790" s="48"/>
      <c r="S790" s="48"/>
      <c r="T790" s="48"/>
      <c r="U790" s="48"/>
    </row>
    <row r="791" spans="1:21" x14ac:dyDescent="0.2">
      <c r="A791" s="48"/>
      <c r="B791" s="48"/>
      <c r="C791" s="48"/>
      <c r="D791" s="48"/>
      <c r="E791" s="48"/>
      <c r="F791" s="48"/>
      <c r="G791" s="48"/>
      <c r="H791" s="48"/>
      <c r="I791" s="2"/>
      <c r="J791" s="2"/>
      <c r="K791" s="2"/>
      <c r="L791" s="48"/>
      <c r="M791" s="48"/>
      <c r="N791" s="48"/>
      <c r="O791" s="48"/>
      <c r="P791" s="48"/>
      <c r="Q791" s="48"/>
      <c r="R791" s="48"/>
      <c r="S791" s="48"/>
      <c r="T791" s="48"/>
      <c r="U791" s="48"/>
    </row>
    <row r="792" spans="1:21" x14ac:dyDescent="0.2">
      <c r="A792" s="48"/>
      <c r="B792" s="48"/>
      <c r="C792" s="48"/>
      <c r="D792" s="48"/>
      <c r="E792" s="48"/>
      <c r="F792" s="48"/>
      <c r="G792" s="48"/>
      <c r="H792" s="48"/>
      <c r="I792" s="2"/>
      <c r="J792" s="2"/>
      <c r="K792" s="2"/>
      <c r="L792" s="48"/>
      <c r="M792" s="48"/>
      <c r="N792" s="48"/>
      <c r="O792" s="48"/>
      <c r="P792" s="48"/>
      <c r="Q792" s="48"/>
      <c r="R792" s="48"/>
      <c r="S792" s="48"/>
      <c r="T792" s="48"/>
      <c r="U792" s="48"/>
    </row>
    <row r="793" spans="1:21" x14ac:dyDescent="0.2">
      <c r="A793" s="48"/>
      <c r="B793" s="48"/>
      <c r="C793" s="48"/>
      <c r="D793" s="48"/>
      <c r="E793" s="48"/>
      <c r="F793" s="48"/>
      <c r="G793" s="48"/>
      <c r="H793" s="48"/>
      <c r="I793" s="2"/>
      <c r="J793" s="2"/>
      <c r="K793" s="2"/>
      <c r="L793" s="48"/>
      <c r="M793" s="48"/>
      <c r="N793" s="48"/>
      <c r="O793" s="48"/>
      <c r="P793" s="48"/>
      <c r="Q793" s="48"/>
      <c r="R793" s="48"/>
      <c r="S793" s="48"/>
      <c r="T793" s="48"/>
      <c r="U793" s="48"/>
    </row>
    <row r="794" spans="1:21" x14ac:dyDescent="0.2">
      <c r="A794" s="48"/>
      <c r="B794" s="48"/>
      <c r="C794" s="48"/>
      <c r="D794" s="48"/>
      <c r="E794" s="48"/>
      <c r="F794" s="48"/>
      <c r="G794" s="48"/>
      <c r="H794" s="48"/>
      <c r="I794" s="2"/>
      <c r="J794" s="2"/>
      <c r="K794" s="2"/>
      <c r="L794" s="48"/>
      <c r="M794" s="48"/>
      <c r="N794" s="48"/>
      <c r="O794" s="48"/>
      <c r="P794" s="48"/>
      <c r="Q794" s="48"/>
      <c r="R794" s="48"/>
      <c r="S794" s="48"/>
      <c r="T794" s="48"/>
      <c r="U794" s="48"/>
    </row>
    <row r="795" spans="1:21" x14ac:dyDescent="0.2">
      <c r="A795" s="48"/>
      <c r="B795" s="48"/>
      <c r="C795" s="48"/>
      <c r="D795" s="48"/>
      <c r="E795" s="48"/>
      <c r="F795" s="48"/>
      <c r="G795" s="48"/>
      <c r="H795" s="48"/>
      <c r="I795" s="2"/>
      <c r="J795" s="2"/>
      <c r="K795" s="2"/>
      <c r="L795" s="48"/>
      <c r="M795" s="48"/>
      <c r="N795" s="48"/>
      <c r="O795" s="48"/>
      <c r="P795" s="48"/>
      <c r="Q795" s="48"/>
      <c r="R795" s="48"/>
      <c r="S795" s="48"/>
      <c r="T795" s="48"/>
      <c r="U795" s="48"/>
    </row>
    <row r="796" spans="1:21" x14ac:dyDescent="0.2">
      <c r="A796" s="48"/>
      <c r="B796" s="48"/>
      <c r="C796" s="48"/>
      <c r="D796" s="48"/>
      <c r="E796" s="48"/>
      <c r="F796" s="48"/>
      <c r="G796" s="48"/>
      <c r="H796" s="48"/>
      <c r="I796" s="2"/>
      <c r="J796" s="2"/>
      <c r="K796" s="2"/>
      <c r="L796" s="48"/>
      <c r="M796" s="48"/>
      <c r="N796" s="48"/>
      <c r="O796" s="48"/>
      <c r="P796" s="48"/>
      <c r="Q796" s="48"/>
      <c r="R796" s="48"/>
      <c r="S796" s="48"/>
      <c r="T796" s="48"/>
      <c r="U796" s="48"/>
    </row>
    <row r="797" spans="1:21" x14ac:dyDescent="0.2">
      <c r="A797" s="48"/>
      <c r="B797" s="48"/>
      <c r="C797" s="48"/>
      <c r="D797" s="48"/>
      <c r="E797" s="48"/>
      <c r="F797" s="48"/>
      <c r="G797" s="48"/>
      <c r="H797" s="48"/>
      <c r="I797" s="2"/>
      <c r="J797" s="2"/>
      <c r="K797" s="2"/>
      <c r="L797" s="48"/>
      <c r="M797" s="48"/>
      <c r="N797" s="48"/>
      <c r="O797" s="48"/>
      <c r="P797" s="48"/>
      <c r="Q797" s="48"/>
      <c r="R797" s="48"/>
      <c r="S797" s="48"/>
      <c r="T797" s="48"/>
      <c r="U797" s="48"/>
    </row>
    <row r="798" spans="1:21" x14ac:dyDescent="0.2">
      <c r="A798" s="48"/>
      <c r="B798" s="48"/>
      <c r="C798" s="48"/>
      <c r="D798" s="48"/>
      <c r="E798" s="48"/>
      <c r="F798" s="48"/>
      <c r="G798" s="48"/>
      <c r="H798" s="48"/>
      <c r="I798" s="2"/>
      <c r="J798" s="2"/>
      <c r="K798" s="2"/>
      <c r="L798" s="48"/>
      <c r="M798" s="48"/>
      <c r="N798" s="48"/>
      <c r="O798" s="48"/>
      <c r="P798" s="48"/>
      <c r="Q798" s="48"/>
      <c r="R798" s="48"/>
      <c r="S798" s="48"/>
      <c r="T798" s="48"/>
      <c r="U798" s="48"/>
    </row>
    <row r="799" spans="1:21" x14ac:dyDescent="0.2">
      <c r="A799" s="48"/>
      <c r="B799" s="48"/>
      <c r="C799" s="48"/>
      <c r="D799" s="48"/>
      <c r="E799" s="48"/>
      <c r="F799" s="48"/>
      <c r="G799" s="48"/>
      <c r="H799" s="48"/>
      <c r="I799" s="2"/>
      <c r="J799" s="2"/>
      <c r="K799" s="2"/>
      <c r="L799" s="48"/>
      <c r="M799" s="48"/>
      <c r="N799" s="48"/>
      <c r="O799" s="48"/>
      <c r="P799" s="48"/>
      <c r="Q799" s="48"/>
      <c r="R799" s="48"/>
      <c r="S799" s="48"/>
      <c r="T799" s="48"/>
      <c r="U799" s="48"/>
    </row>
    <row r="800" spans="1:21" x14ac:dyDescent="0.2">
      <c r="A800" s="48"/>
      <c r="B800" s="48"/>
      <c r="C800" s="48"/>
      <c r="D800" s="48"/>
      <c r="E800" s="48"/>
      <c r="F800" s="48"/>
      <c r="G800" s="48"/>
      <c r="H800" s="48"/>
      <c r="I800" s="2"/>
      <c r="J800" s="2"/>
      <c r="K800" s="2"/>
      <c r="L800" s="48"/>
      <c r="M800" s="48"/>
      <c r="N800" s="48"/>
      <c r="O800" s="48"/>
      <c r="P800" s="48"/>
      <c r="Q800" s="48"/>
      <c r="R800" s="48"/>
      <c r="S800" s="48"/>
      <c r="T800" s="48"/>
      <c r="U800" s="48"/>
    </row>
    <row r="801" spans="1:21" x14ac:dyDescent="0.2">
      <c r="A801" s="48"/>
      <c r="B801" s="48"/>
      <c r="C801" s="48"/>
      <c r="D801" s="48"/>
      <c r="E801" s="48"/>
      <c r="F801" s="48"/>
      <c r="G801" s="48"/>
      <c r="H801" s="48"/>
      <c r="I801" s="2"/>
      <c r="J801" s="2"/>
      <c r="K801" s="2"/>
      <c r="L801" s="48"/>
      <c r="M801" s="48"/>
      <c r="N801" s="48"/>
      <c r="O801" s="48"/>
      <c r="P801" s="48"/>
      <c r="Q801" s="48"/>
      <c r="R801" s="48"/>
      <c r="S801" s="48"/>
      <c r="T801" s="48"/>
      <c r="U801" s="48"/>
    </row>
    <row r="802" spans="1:21" x14ac:dyDescent="0.2">
      <c r="A802" s="48"/>
      <c r="B802" s="48"/>
      <c r="C802" s="48"/>
      <c r="D802" s="48"/>
      <c r="E802" s="48"/>
      <c r="F802" s="48"/>
      <c r="G802" s="48"/>
      <c r="H802" s="48"/>
      <c r="I802" s="2"/>
      <c r="J802" s="2"/>
      <c r="K802" s="2"/>
      <c r="L802" s="48"/>
      <c r="M802" s="48"/>
      <c r="N802" s="48"/>
      <c r="O802" s="48"/>
      <c r="P802" s="48"/>
      <c r="Q802" s="48"/>
      <c r="R802" s="48"/>
      <c r="S802" s="48"/>
      <c r="T802" s="48"/>
      <c r="U802" s="48"/>
    </row>
    <row r="803" spans="1:21" x14ac:dyDescent="0.2">
      <c r="A803" s="48"/>
      <c r="B803" s="48"/>
      <c r="C803" s="48"/>
      <c r="D803" s="48"/>
      <c r="E803" s="48"/>
      <c r="F803" s="48"/>
      <c r="G803" s="48"/>
      <c r="H803" s="48"/>
      <c r="I803" s="2"/>
      <c r="J803" s="2"/>
      <c r="K803" s="2"/>
      <c r="L803" s="48"/>
      <c r="M803" s="48"/>
      <c r="N803" s="48"/>
      <c r="O803" s="48"/>
      <c r="P803" s="48"/>
      <c r="Q803" s="48"/>
      <c r="R803" s="48"/>
      <c r="S803" s="48"/>
      <c r="T803" s="48"/>
      <c r="U803" s="48"/>
    </row>
    <row r="804" spans="1:21" x14ac:dyDescent="0.2">
      <c r="A804" s="48"/>
      <c r="B804" s="48"/>
      <c r="C804" s="48"/>
      <c r="D804" s="48"/>
      <c r="E804" s="48"/>
      <c r="F804" s="48"/>
      <c r="G804" s="48"/>
      <c r="H804" s="48"/>
      <c r="I804" s="2"/>
      <c r="J804" s="2"/>
      <c r="K804" s="2"/>
      <c r="L804" s="48"/>
      <c r="M804" s="48"/>
      <c r="N804" s="48"/>
      <c r="O804" s="48"/>
      <c r="P804" s="48"/>
      <c r="Q804" s="48"/>
      <c r="R804" s="48"/>
      <c r="S804" s="48"/>
      <c r="T804" s="48"/>
      <c r="U804" s="48"/>
    </row>
    <row r="805" spans="1:21" x14ac:dyDescent="0.2">
      <c r="A805" s="48"/>
      <c r="B805" s="48"/>
      <c r="C805" s="48"/>
      <c r="D805" s="48"/>
      <c r="E805" s="48"/>
      <c r="F805" s="48"/>
      <c r="G805" s="48"/>
      <c r="H805" s="48"/>
      <c r="I805" s="2"/>
      <c r="J805" s="2"/>
      <c r="K805" s="2"/>
      <c r="L805" s="48"/>
      <c r="M805" s="48"/>
      <c r="N805" s="48"/>
      <c r="O805" s="48"/>
      <c r="P805" s="48"/>
      <c r="Q805" s="48"/>
      <c r="R805" s="48"/>
      <c r="S805" s="48"/>
      <c r="T805" s="48"/>
      <c r="U805" s="48"/>
    </row>
    <row r="806" spans="1:21" x14ac:dyDescent="0.2">
      <c r="A806" s="48"/>
      <c r="B806" s="48"/>
      <c r="C806" s="48"/>
      <c r="D806" s="48"/>
      <c r="E806" s="48"/>
      <c r="F806" s="48"/>
      <c r="G806" s="48"/>
      <c r="H806" s="48"/>
      <c r="I806" s="2"/>
      <c r="J806" s="2"/>
      <c r="K806" s="2"/>
      <c r="L806" s="48"/>
      <c r="M806" s="48"/>
      <c r="N806" s="48"/>
      <c r="O806" s="48"/>
      <c r="P806" s="48"/>
      <c r="Q806" s="48"/>
      <c r="R806" s="48"/>
      <c r="S806" s="48"/>
      <c r="T806" s="48"/>
      <c r="U806" s="48"/>
    </row>
    <row r="807" spans="1:21" x14ac:dyDescent="0.2">
      <c r="A807" s="48"/>
      <c r="B807" s="48"/>
      <c r="C807" s="48"/>
      <c r="D807" s="48"/>
      <c r="E807" s="48"/>
      <c r="F807" s="48"/>
      <c r="G807" s="48"/>
      <c r="H807" s="48"/>
      <c r="I807" s="2"/>
      <c r="J807" s="2"/>
      <c r="K807" s="2"/>
      <c r="L807" s="48"/>
      <c r="M807" s="48"/>
      <c r="N807" s="48"/>
      <c r="O807" s="48"/>
      <c r="P807" s="48"/>
      <c r="Q807" s="48"/>
      <c r="R807" s="48"/>
      <c r="S807" s="48"/>
      <c r="T807" s="48"/>
      <c r="U807" s="48"/>
    </row>
    <row r="808" spans="1:21" x14ac:dyDescent="0.2">
      <c r="A808" s="48"/>
      <c r="B808" s="48"/>
      <c r="C808" s="48"/>
      <c r="D808" s="48"/>
      <c r="E808" s="48"/>
      <c r="F808" s="48"/>
      <c r="G808" s="48"/>
      <c r="H808" s="48"/>
      <c r="I808" s="2"/>
      <c r="J808" s="2"/>
      <c r="K808" s="2"/>
      <c r="L808" s="48"/>
      <c r="M808" s="48"/>
      <c r="N808" s="48"/>
      <c r="O808" s="48"/>
      <c r="P808" s="48"/>
      <c r="Q808" s="48"/>
      <c r="R808" s="48"/>
      <c r="S808" s="48"/>
      <c r="T808" s="48"/>
      <c r="U808" s="48"/>
    </row>
    <row r="809" spans="1:21" x14ac:dyDescent="0.2">
      <c r="A809" s="48"/>
      <c r="B809" s="48"/>
      <c r="C809" s="48"/>
      <c r="D809" s="48"/>
      <c r="E809" s="48"/>
      <c r="F809" s="48"/>
      <c r="G809" s="48"/>
      <c r="H809" s="48"/>
      <c r="I809" s="2"/>
      <c r="J809" s="2"/>
      <c r="K809" s="2"/>
      <c r="L809" s="48"/>
      <c r="M809" s="48"/>
      <c r="N809" s="48"/>
      <c r="O809" s="48"/>
      <c r="P809" s="48"/>
      <c r="Q809" s="48"/>
      <c r="R809" s="48"/>
      <c r="S809" s="48"/>
      <c r="T809" s="48"/>
      <c r="U809" s="48"/>
    </row>
    <row r="810" spans="1:21" x14ac:dyDescent="0.2">
      <c r="A810" s="48"/>
      <c r="B810" s="48"/>
      <c r="C810" s="48"/>
      <c r="D810" s="48"/>
      <c r="E810" s="48"/>
      <c r="F810" s="48"/>
      <c r="G810" s="48"/>
      <c r="H810" s="48"/>
      <c r="I810" s="2"/>
      <c r="J810" s="2"/>
      <c r="K810" s="2"/>
      <c r="L810" s="48"/>
      <c r="M810" s="48"/>
      <c r="N810" s="48"/>
      <c r="O810" s="48"/>
      <c r="P810" s="48"/>
      <c r="Q810" s="48"/>
      <c r="R810" s="48"/>
      <c r="S810" s="48"/>
      <c r="T810" s="48"/>
      <c r="U810" s="48"/>
    </row>
    <row r="811" spans="1:21" x14ac:dyDescent="0.2">
      <c r="A811" s="48"/>
      <c r="B811" s="48"/>
      <c r="C811" s="48"/>
      <c r="D811" s="48"/>
      <c r="E811" s="48"/>
      <c r="F811" s="48"/>
      <c r="G811" s="48"/>
      <c r="H811" s="48"/>
      <c r="I811" s="2"/>
      <c r="J811" s="2"/>
      <c r="K811" s="2"/>
      <c r="L811" s="48"/>
      <c r="M811" s="48"/>
      <c r="N811" s="48"/>
      <c r="O811" s="48"/>
      <c r="P811" s="48"/>
      <c r="Q811" s="48"/>
      <c r="R811" s="48"/>
      <c r="S811" s="48"/>
      <c r="T811" s="48"/>
      <c r="U811" s="48"/>
    </row>
    <row r="812" spans="1:21" x14ac:dyDescent="0.2">
      <c r="A812" s="48"/>
      <c r="B812" s="48"/>
      <c r="C812" s="48"/>
      <c r="D812" s="48"/>
      <c r="E812" s="48"/>
      <c r="F812" s="48"/>
      <c r="G812" s="48"/>
      <c r="H812" s="48"/>
      <c r="I812" s="2"/>
      <c r="J812" s="2"/>
      <c r="K812" s="2"/>
      <c r="L812" s="48"/>
      <c r="M812" s="48"/>
      <c r="N812" s="48"/>
      <c r="O812" s="48"/>
      <c r="P812" s="48"/>
      <c r="Q812" s="48"/>
      <c r="R812" s="48"/>
      <c r="S812" s="48"/>
      <c r="T812" s="48"/>
      <c r="U812" s="48"/>
    </row>
    <row r="813" spans="1:21" x14ac:dyDescent="0.2">
      <c r="A813" s="48"/>
      <c r="B813" s="48"/>
      <c r="C813" s="48"/>
      <c r="D813" s="48"/>
      <c r="E813" s="48"/>
      <c r="F813" s="48"/>
      <c r="G813" s="48"/>
      <c r="H813" s="48"/>
      <c r="I813" s="2"/>
      <c r="J813" s="2"/>
      <c r="K813" s="2"/>
      <c r="L813" s="48"/>
      <c r="M813" s="48"/>
      <c r="N813" s="48"/>
      <c r="O813" s="48"/>
      <c r="P813" s="48"/>
      <c r="Q813" s="48"/>
      <c r="R813" s="48"/>
      <c r="S813" s="48"/>
      <c r="T813" s="48"/>
      <c r="U813" s="48"/>
    </row>
    <row r="814" spans="1:21" x14ac:dyDescent="0.2">
      <c r="A814" s="48"/>
      <c r="B814" s="48"/>
      <c r="C814" s="48"/>
      <c r="D814" s="48"/>
      <c r="E814" s="48"/>
      <c r="F814" s="48"/>
      <c r="G814" s="48"/>
      <c r="H814" s="48"/>
      <c r="I814" s="2"/>
      <c r="J814" s="2"/>
      <c r="K814" s="2"/>
      <c r="L814" s="48"/>
      <c r="M814" s="48"/>
      <c r="N814" s="48"/>
      <c r="O814" s="48"/>
      <c r="P814" s="48"/>
      <c r="Q814" s="48"/>
      <c r="R814" s="48"/>
      <c r="S814" s="48"/>
      <c r="T814" s="48"/>
      <c r="U814" s="48"/>
    </row>
    <row r="815" spans="1:21" x14ac:dyDescent="0.2">
      <c r="A815" s="48"/>
      <c r="B815" s="48"/>
      <c r="C815" s="48"/>
      <c r="D815" s="48"/>
      <c r="E815" s="48"/>
      <c r="F815" s="48"/>
      <c r="G815" s="48"/>
      <c r="H815" s="48"/>
      <c r="I815" s="2"/>
      <c r="J815" s="2"/>
      <c r="K815" s="2"/>
      <c r="L815" s="48"/>
      <c r="M815" s="48"/>
      <c r="N815" s="48"/>
      <c r="O815" s="48"/>
      <c r="P815" s="48"/>
      <c r="Q815" s="48"/>
      <c r="R815" s="48"/>
      <c r="S815" s="48"/>
      <c r="T815" s="48"/>
      <c r="U815" s="48"/>
    </row>
    <row r="816" spans="1:21" x14ac:dyDescent="0.2">
      <c r="A816" s="48"/>
      <c r="B816" s="48"/>
      <c r="C816" s="48"/>
      <c r="D816" s="48"/>
      <c r="E816" s="48"/>
      <c r="F816" s="48"/>
      <c r="G816" s="48"/>
      <c r="H816" s="48"/>
      <c r="I816" s="2"/>
      <c r="J816" s="2"/>
      <c r="K816" s="2"/>
      <c r="L816" s="48"/>
      <c r="M816" s="48"/>
      <c r="N816" s="48"/>
      <c r="O816" s="48"/>
      <c r="P816" s="48"/>
      <c r="Q816" s="48"/>
      <c r="R816" s="48"/>
      <c r="S816" s="48"/>
      <c r="T816" s="48"/>
      <c r="U816" s="48"/>
    </row>
    <row r="817" spans="1:21" x14ac:dyDescent="0.2">
      <c r="A817" s="48"/>
      <c r="B817" s="48"/>
      <c r="C817" s="48"/>
      <c r="D817" s="48"/>
      <c r="E817" s="48"/>
      <c r="F817" s="48"/>
      <c r="G817" s="48"/>
      <c r="H817" s="48"/>
      <c r="I817" s="2"/>
      <c r="J817" s="2"/>
      <c r="K817" s="2"/>
      <c r="L817" s="48"/>
      <c r="M817" s="48"/>
      <c r="N817" s="48"/>
      <c r="O817" s="48"/>
      <c r="P817" s="48"/>
      <c r="Q817" s="48"/>
      <c r="R817" s="48"/>
      <c r="S817" s="48"/>
      <c r="T817" s="48"/>
      <c r="U817" s="48"/>
    </row>
    <row r="818" spans="1:21" x14ac:dyDescent="0.2">
      <c r="A818" s="48"/>
      <c r="B818" s="48"/>
      <c r="C818" s="48"/>
      <c r="D818" s="48"/>
      <c r="E818" s="48"/>
      <c r="F818" s="48"/>
      <c r="G818" s="48"/>
      <c r="H818" s="48"/>
      <c r="I818" s="2"/>
      <c r="J818" s="2"/>
      <c r="K818" s="2"/>
      <c r="L818" s="48"/>
      <c r="M818" s="48"/>
      <c r="N818" s="48"/>
      <c r="O818" s="48"/>
      <c r="P818" s="48"/>
      <c r="Q818" s="48"/>
      <c r="R818" s="48"/>
      <c r="S818" s="48"/>
      <c r="T818" s="48"/>
      <c r="U818" s="48"/>
    </row>
    <row r="819" spans="1:21" x14ac:dyDescent="0.2">
      <c r="A819" s="48"/>
      <c r="B819" s="48"/>
      <c r="C819" s="48"/>
      <c r="D819" s="48"/>
      <c r="E819" s="48"/>
      <c r="F819" s="48"/>
      <c r="G819" s="48"/>
      <c r="H819" s="48"/>
      <c r="I819" s="2"/>
      <c r="J819" s="2"/>
      <c r="K819" s="2"/>
      <c r="L819" s="48"/>
      <c r="M819" s="48"/>
      <c r="N819" s="48"/>
      <c r="O819" s="48"/>
      <c r="P819" s="48"/>
      <c r="Q819" s="48"/>
      <c r="R819" s="48"/>
      <c r="S819" s="48"/>
      <c r="T819" s="48"/>
      <c r="U819" s="48"/>
    </row>
    <row r="820" spans="1:21" x14ac:dyDescent="0.2">
      <c r="A820" s="48"/>
      <c r="B820" s="48"/>
      <c r="C820" s="48"/>
      <c r="D820" s="48"/>
      <c r="E820" s="48"/>
      <c r="F820" s="48"/>
      <c r="G820" s="48"/>
      <c r="H820" s="48"/>
      <c r="I820" s="2"/>
      <c r="J820" s="2"/>
      <c r="K820" s="2"/>
      <c r="L820" s="48"/>
      <c r="M820" s="48"/>
      <c r="N820" s="48"/>
      <c r="O820" s="48"/>
      <c r="P820" s="48"/>
      <c r="Q820" s="48"/>
      <c r="R820" s="48"/>
      <c r="S820" s="48"/>
      <c r="T820" s="48"/>
      <c r="U820" s="48"/>
    </row>
    <row r="821" spans="1:21" x14ac:dyDescent="0.2">
      <c r="A821" s="48"/>
      <c r="B821" s="48"/>
      <c r="C821" s="48"/>
      <c r="D821" s="48"/>
      <c r="E821" s="48"/>
      <c r="F821" s="48"/>
      <c r="G821" s="48"/>
      <c r="H821" s="48"/>
      <c r="I821" s="2"/>
      <c r="J821" s="2"/>
      <c r="K821" s="2"/>
      <c r="L821" s="48"/>
      <c r="M821" s="48"/>
      <c r="N821" s="48"/>
      <c r="O821" s="48"/>
      <c r="P821" s="48"/>
      <c r="Q821" s="48"/>
      <c r="R821" s="48"/>
      <c r="S821" s="48"/>
      <c r="T821" s="48"/>
      <c r="U821" s="48"/>
    </row>
    <row r="822" spans="1:21" x14ac:dyDescent="0.2">
      <c r="A822" s="48"/>
      <c r="B822" s="48"/>
      <c r="C822" s="48"/>
      <c r="D822" s="48"/>
      <c r="E822" s="48"/>
      <c r="F822" s="48"/>
      <c r="G822" s="48"/>
      <c r="H822" s="48"/>
      <c r="I822" s="2"/>
      <c r="J822" s="2"/>
      <c r="K822" s="2"/>
      <c r="L822" s="48"/>
      <c r="M822" s="48"/>
      <c r="N822" s="48"/>
      <c r="O822" s="48"/>
      <c r="P822" s="48"/>
      <c r="Q822" s="48"/>
      <c r="R822" s="48"/>
      <c r="S822" s="48"/>
      <c r="T822" s="48"/>
      <c r="U822" s="48"/>
    </row>
    <row r="823" spans="1:21" x14ac:dyDescent="0.2">
      <c r="A823" s="48"/>
      <c r="B823" s="48"/>
      <c r="C823" s="48"/>
      <c r="D823" s="48"/>
      <c r="E823" s="48"/>
      <c r="F823" s="48"/>
      <c r="G823" s="48"/>
      <c r="H823" s="48"/>
      <c r="I823" s="2"/>
      <c r="J823" s="2"/>
      <c r="K823" s="2"/>
      <c r="L823" s="48"/>
      <c r="M823" s="48"/>
      <c r="N823" s="48"/>
      <c r="O823" s="48"/>
      <c r="P823" s="48"/>
      <c r="Q823" s="48"/>
      <c r="R823" s="48"/>
      <c r="S823" s="48"/>
      <c r="T823" s="48"/>
      <c r="U823" s="48"/>
    </row>
    <row r="824" spans="1:21" x14ac:dyDescent="0.2">
      <c r="A824" s="48"/>
      <c r="B824" s="48"/>
      <c r="C824" s="48"/>
      <c r="D824" s="48"/>
      <c r="E824" s="48"/>
      <c r="F824" s="48"/>
      <c r="G824" s="48"/>
      <c r="H824" s="48"/>
      <c r="I824" s="2"/>
      <c r="J824" s="2"/>
      <c r="K824" s="2"/>
      <c r="L824" s="48"/>
      <c r="M824" s="48"/>
      <c r="N824" s="48"/>
      <c r="O824" s="48"/>
      <c r="P824" s="48"/>
      <c r="Q824" s="48"/>
      <c r="R824" s="48"/>
      <c r="S824" s="48"/>
      <c r="T824" s="48"/>
      <c r="U824" s="48"/>
    </row>
    <row r="825" spans="1:21" x14ac:dyDescent="0.2">
      <c r="A825" s="48"/>
      <c r="B825" s="48"/>
      <c r="C825" s="48"/>
      <c r="D825" s="48"/>
      <c r="E825" s="48"/>
      <c r="F825" s="48"/>
      <c r="G825" s="48"/>
      <c r="H825" s="48"/>
      <c r="I825" s="2"/>
      <c r="J825" s="2"/>
      <c r="K825" s="2"/>
      <c r="L825" s="48"/>
      <c r="M825" s="48"/>
      <c r="N825" s="48"/>
      <c r="O825" s="48"/>
      <c r="P825" s="48"/>
      <c r="Q825" s="48"/>
      <c r="R825" s="48"/>
      <c r="S825" s="48"/>
      <c r="T825" s="48"/>
      <c r="U825" s="48"/>
    </row>
    <row r="826" spans="1:21" x14ac:dyDescent="0.2">
      <c r="A826" s="48"/>
      <c r="B826" s="48"/>
      <c r="C826" s="48"/>
      <c r="D826" s="48"/>
      <c r="E826" s="48"/>
      <c r="F826" s="48"/>
      <c r="G826" s="48"/>
      <c r="H826" s="48"/>
      <c r="I826" s="2"/>
      <c r="J826" s="2"/>
      <c r="K826" s="2"/>
      <c r="L826" s="48"/>
      <c r="M826" s="48"/>
      <c r="N826" s="48"/>
      <c r="O826" s="48"/>
      <c r="P826" s="48"/>
      <c r="Q826" s="48"/>
      <c r="R826" s="48"/>
      <c r="S826" s="48"/>
      <c r="T826" s="48"/>
      <c r="U826" s="48"/>
    </row>
    <row r="827" spans="1:21" x14ac:dyDescent="0.2">
      <c r="A827" s="48"/>
      <c r="B827" s="48"/>
      <c r="C827" s="48"/>
      <c r="D827" s="48"/>
      <c r="E827" s="48"/>
      <c r="F827" s="48"/>
      <c r="G827" s="48"/>
      <c r="H827" s="48"/>
      <c r="I827" s="2"/>
      <c r="J827" s="2"/>
      <c r="K827" s="2"/>
      <c r="L827" s="48"/>
      <c r="M827" s="48"/>
      <c r="N827" s="48"/>
      <c r="O827" s="48"/>
      <c r="P827" s="48"/>
      <c r="Q827" s="48"/>
      <c r="R827" s="48"/>
      <c r="S827" s="48"/>
      <c r="T827" s="48"/>
      <c r="U827" s="48"/>
    </row>
    <row r="828" spans="1:21" x14ac:dyDescent="0.2">
      <c r="A828" s="48"/>
      <c r="B828" s="48"/>
      <c r="C828" s="48"/>
      <c r="D828" s="48"/>
      <c r="E828" s="48"/>
      <c r="F828" s="48"/>
      <c r="G828" s="48"/>
      <c r="H828" s="48"/>
      <c r="I828" s="2"/>
      <c r="J828" s="2"/>
      <c r="K828" s="2"/>
      <c r="L828" s="48"/>
      <c r="M828" s="48"/>
      <c r="N828" s="48"/>
      <c r="O828" s="48"/>
      <c r="P828" s="48"/>
      <c r="Q828" s="48"/>
      <c r="R828" s="48"/>
      <c r="S828" s="48"/>
      <c r="T828" s="48"/>
      <c r="U828" s="48"/>
    </row>
    <row r="829" spans="1:21" x14ac:dyDescent="0.2">
      <c r="A829" s="48"/>
      <c r="B829" s="48"/>
      <c r="C829" s="48"/>
      <c r="D829" s="48"/>
      <c r="E829" s="48"/>
      <c r="F829" s="48"/>
      <c r="G829" s="48"/>
      <c r="H829" s="48"/>
      <c r="I829" s="2"/>
      <c r="J829" s="2"/>
      <c r="K829" s="2"/>
      <c r="L829" s="48"/>
      <c r="M829" s="48"/>
      <c r="N829" s="48"/>
      <c r="O829" s="48"/>
      <c r="P829" s="48"/>
      <c r="Q829" s="48"/>
      <c r="R829" s="48"/>
      <c r="S829" s="48"/>
      <c r="T829" s="48"/>
      <c r="U829" s="48"/>
    </row>
  </sheetData>
  <autoFilter ref="A1:U829" xr:uid="{00000000-0009-0000-0000-000009000000}"/>
  <dataValidations count="2">
    <dataValidation type="list" allowBlank="1" showErrorMessage="1" sqref="E2:E130" xr:uid="{00000000-0002-0000-0900-000000000000}">
      <formula1>"Pubmed,ScienceDirect,Pubmed ScienceDirect,Web of Science,Pubmed Web of Science,ScienceDirect Web of Science,Pubmed ScienceDirect Web of Science,Ovid,Pubmed Ovid,ScienceDirect Ovid,Web of Science Ovid,Pubmed ScienceDirect Ovid,Pubmed Web of Science Ovid,Sc"&amp;"ienceDirect Web of Science Ovid,Pubmed ScienceDirect Web of Science Ovid"</formula1>
    </dataValidation>
    <dataValidation type="list" allowBlank="1" showErrorMessage="1" sqref="G2:G230" xr:uid="{00000000-0002-0000-0900-000001000000}">
      <formula1>"-,De discutat,No clinical data,Not Enterobacteriaceae/Non-fermenters,Not human related,Not in specified time-frame,Not in English,Antibiotic not used in therapy"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B1015"/>
  <sheetViews>
    <sheetView zoomScale="70" zoomScaleNormal="70" workbookViewId="0">
      <pane ySplit="1" topLeftCell="A17" activePane="bottomLeft" state="frozen"/>
      <selection pane="bottomLeft" activeCell="E33" sqref="A1:Q262"/>
    </sheetView>
  </sheetViews>
  <sheetFormatPr defaultColWidth="12.5703125" defaultRowHeight="15.75" x14ac:dyDescent="0.25"/>
  <cols>
    <col min="1" max="1" width="15.7109375" style="33" customWidth="1"/>
    <col min="2" max="2" width="12.28515625" style="33" customWidth="1"/>
    <col min="3" max="3" width="49.28515625" style="33" customWidth="1"/>
    <col min="4" max="4" width="29.140625" style="33" customWidth="1"/>
    <col min="5" max="5" width="24.28515625" style="33" customWidth="1"/>
    <col min="6" max="6" width="69.7109375" style="39" customWidth="1"/>
    <col min="7" max="7" width="26.85546875" style="33" customWidth="1"/>
    <col min="8" max="8" width="32.5703125" style="33" bestFit="1" customWidth="1"/>
    <col min="9" max="9" width="73.140625" style="33" bestFit="1" customWidth="1"/>
    <col min="10" max="10" width="80.7109375" style="33" customWidth="1"/>
    <col min="11" max="11" width="42" style="33" customWidth="1"/>
    <col min="12" max="12" width="64.85546875" style="33" customWidth="1"/>
    <col min="13" max="13" width="85.140625" style="33" customWidth="1"/>
    <col min="14" max="14" width="57" style="33" customWidth="1"/>
    <col min="15" max="15" width="57.42578125" style="33" customWidth="1"/>
    <col min="16" max="16" width="106" style="39" customWidth="1"/>
    <col min="17" max="17" width="51" style="33" customWidth="1"/>
    <col min="18" max="16384" width="12.5703125" style="33"/>
  </cols>
  <sheetData>
    <row r="1" spans="1:28" s="41" customFormat="1" x14ac:dyDescent="0.25">
      <c r="A1" s="52" t="s">
        <v>0</v>
      </c>
      <c r="B1" s="52" t="s">
        <v>1</v>
      </c>
      <c r="C1" s="52" t="s">
        <v>2</v>
      </c>
      <c r="D1" s="52" t="s">
        <v>3</v>
      </c>
      <c r="E1" s="52" t="s">
        <v>4</v>
      </c>
      <c r="F1" s="52" t="s">
        <v>5</v>
      </c>
      <c r="G1" s="52" t="s">
        <v>6</v>
      </c>
      <c r="H1" s="52" t="s">
        <v>7</v>
      </c>
      <c r="I1" s="52" t="s">
        <v>8</v>
      </c>
      <c r="J1" s="52" t="s">
        <v>9</v>
      </c>
      <c r="K1" s="52" t="s">
        <v>10</v>
      </c>
      <c r="L1" s="52" t="s">
        <v>11</v>
      </c>
      <c r="M1" s="52" t="s">
        <v>12</v>
      </c>
      <c r="N1" s="52" t="s">
        <v>13</v>
      </c>
      <c r="O1" s="52" t="s">
        <v>14</v>
      </c>
      <c r="P1" s="53" t="s">
        <v>15</v>
      </c>
      <c r="Q1" s="52" t="s">
        <v>16</v>
      </c>
      <c r="R1" s="40"/>
      <c r="S1" s="40"/>
      <c r="T1" s="40"/>
      <c r="U1" s="40"/>
      <c r="V1" s="40"/>
      <c r="W1" s="40"/>
      <c r="X1" s="40"/>
      <c r="Y1" s="40"/>
      <c r="Z1" s="40"/>
      <c r="AA1" s="40"/>
      <c r="AB1" s="40"/>
    </row>
    <row r="2" spans="1:28" ht="63" x14ac:dyDescent="0.25">
      <c r="A2" s="30" t="s">
        <v>366</v>
      </c>
      <c r="B2" s="30">
        <v>2022</v>
      </c>
      <c r="C2" s="30" t="str">
        <f t="shared" ref="C2:C239" si="0">CONCATENATE(A2,"_",B2)</f>
        <v>Tamma_2022</v>
      </c>
      <c r="D2" s="30" t="s">
        <v>367</v>
      </c>
      <c r="E2" s="30" t="s">
        <v>24</v>
      </c>
      <c r="F2" s="54" t="s">
        <v>2687</v>
      </c>
      <c r="G2" s="30" t="s">
        <v>46</v>
      </c>
      <c r="H2" s="30" t="s">
        <v>194</v>
      </c>
      <c r="I2" s="30"/>
      <c r="J2" s="30"/>
      <c r="K2" s="30"/>
      <c r="L2" s="30"/>
      <c r="M2" s="30"/>
      <c r="N2" s="30"/>
      <c r="O2" s="30"/>
      <c r="P2" s="36"/>
      <c r="Q2" s="29" t="s">
        <v>368</v>
      </c>
      <c r="R2" s="34"/>
      <c r="S2" s="34"/>
      <c r="T2" s="34"/>
      <c r="U2" s="34"/>
      <c r="V2" s="34"/>
      <c r="W2" s="34"/>
      <c r="X2" s="34"/>
      <c r="Y2" s="34"/>
      <c r="Z2" s="34"/>
      <c r="AA2" s="34"/>
      <c r="AB2" s="34"/>
    </row>
    <row r="3" spans="1:28" ht="291.75" customHeight="1" x14ac:dyDescent="0.25">
      <c r="A3" s="30" t="s">
        <v>369</v>
      </c>
      <c r="B3" s="30">
        <v>2021</v>
      </c>
      <c r="C3" s="30" t="str">
        <f t="shared" si="0"/>
        <v>Bassetti_2021</v>
      </c>
      <c r="D3" s="30" t="s">
        <v>370</v>
      </c>
      <c r="E3" s="30" t="s">
        <v>24</v>
      </c>
      <c r="F3" s="30" t="s">
        <v>371</v>
      </c>
      <c r="G3" s="30" t="s">
        <v>29</v>
      </c>
      <c r="H3" s="30" t="s">
        <v>194</v>
      </c>
      <c r="I3" s="30" t="s">
        <v>372</v>
      </c>
      <c r="J3" s="37" t="s">
        <v>373</v>
      </c>
      <c r="K3" s="30" t="s">
        <v>57</v>
      </c>
      <c r="L3" s="30"/>
      <c r="M3" s="30"/>
      <c r="N3" s="30"/>
      <c r="O3" s="30" t="s">
        <v>374</v>
      </c>
      <c r="P3" s="36" t="s">
        <v>375</v>
      </c>
      <c r="Q3" s="29" t="s">
        <v>376</v>
      </c>
      <c r="R3" s="34"/>
      <c r="S3" s="34"/>
      <c r="T3" s="34"/>
      <c r="U3" s="34"/>
      <c r="V3" s="34"/>
      <c r="W3" s="34"/>
      <c r="X3" s="34"/>
      <c r="Y3" s="34"/>
      <c r="Z3" s="34"/>
      <c r="AA3" s="34"/>
      <c r="AB3" s="34"/>
    </row>
    <row r="4" spans="1:28" ht="141.75" x14ac:dyDescent="0.25">
      <c r="A4" s="30" t="s">
        <v>377</v>
      </c>
      <c r="B4" s="30">
        <v>2022</v>
      </c>
      <c r="C4" s="30" t="str">
        <f t="shared" si="0"/>
        <v>Falcone_2022</v>
      </c>
      <c r="D4" s="30" t="s">
        <v>378</v>
      </c>
      <c r="E4" s="30" t="s">
        <v>24</v>
      </c>
      <c r="F4" s="30" t="s">
        <v>379</v>
      </c>
      <c r="G4" s="30" t="s">
        <v>29</v>
      </c>
      <c r="H4" s="30" t="s">
        <v>194</v>
      </c>
      <c r="I4" s="30" t="s">
        <v>380</v>
      </c>
      <c r="J4" s="37" t="s">
        <v>39</v>
      </c>
      <c r="K4" s="30" t="s">
        <v>57</v>
      </c>
      <c r="L4" s="30"/>
      <c r="M4" s="30"/>
      <c r="N4" s="30"/>
      <c r="O4" s="30" t="s">
        <v>381</v>
      </c>
      <c r="P4" s="36" t="s">
        <v>382</v>
      </c>
      <c r="Q4" s="29" t="s">
        <v>573</v>
      </c>
      <c r="R4" s="34"/>
      <c r="S4" s="34"/>
      <c r="T4" s="34"/>
      <c r="U4" s="34"/>
      <c r="V4" s="34"/>
      <c r="W4" s="34"/>
      <c r="X4" s="34"/>
      <c r="Y4" s="34"/>
      <c r="Z4" s="34"/>
      <c r="AA4" s="34"/>
      <c r="AB4" s="34"/>
    </row>
    <row r="5" spans="1:28" ht="63" x14ac:dyDescent="0.25">
      <c r="A5" s="30" t="s">
        <v>384</v>
      </c>
      <c r="B5" s="30">
        <v>2023</v>
      </c>
      <c r="C5" s="30" t="str">
        <f t="shared" si="0"/>
        <v>Pintado_2023</v>
      </c>
      <c r="D5" s="30" t="s">
        <v>385</v>
      </c>
      <c r="E5" s="30" t="s">
        <v>19</v>
      </c>
      <c r="F5" s="30" t="s">
        <v>386</v>
      </c>
      <c r="G5" s="30" t="s">
        <v>46</v>
      </c>
      <c r="H5" s="30" t="s">
        <v>194</v>
      </c>
      <c r="I5" s="30"/>
      <c r="J5" s="30"/>
      <c r="K5" s="30"/>
      <c r="L5" s="30"/>
      <c r="M5" s="30"/>
      <c r="N5" s="30"/>
      <c r="O5" s="30"/>
      <c r="P5" s="36"/>
      <c r="Q5" s="29" t="s">
        <v>390</v>
      </c>
      <c r="R5" s="34"/>
      <c r="S5" s="34"/>
      <c r="T5" s="34"/>
      <c r="U5" s="34"/>
      <c r="V5" s="34"/>
      <c r="W5" s="34"/>
      <c r="X5" s="34"/>
      <c r="Y5" s="34"/>
      <c r="Z5" s="34"/>
      <c r="AA5" s="34"/>
      <c r="AB5" s="34"/>
    </row>
    <row r="6" spans="1:28" ht="31.5" x14ac:dyDescent="0.25">
      <c r="A6" s="30" t="s">
        <v>387</v>
      </c>
      <c r="B6" s="30">
        <v>2023</v>
      </c>
      <c r="C6" s="30" t="str">
        <f t="shared" si="0"/>
        <v>Giacobbe_2023</v>
      </c>
      <c r="D6" s="30" t="s">
        <v>388</v>
      </c>
      <c r="E6" s="30" t="s">
        <v>19</v>
      </c>
      <c r="F6" s="30" t="s">
        <v>389</v>
      </c>
      <c r="G6" s="30" t="s">
        <v>46</v>
      </c>
      <c r="H6" s="30" t="s">
        <v>194</v>
      </c>
      <c r="I6" s="30"/>
      <c r="J6" s="30"/>
      <c r="K6" s="30"/>
      <c r="L6" s="30"/>
      <c r="M6" s="30"/>
      <c r="N6" s="30"/>
      <c r="O6" s="30"/>
      <c r="P6" s="36"/>
      <c r="Q6" s="29" t="s">
        <v>390</v>
      </c>
      <c r="R6" s="34"/>
      <c r="S6" s="34"/>
      <c r="T6" s="34"/>
      <c r="U6" s="34"/>
      <c r="V6" s="34"/>
      <c r="W6" s="34"/>
      <c r="X6" s="34"/>
      <c r="Y6" s="34"/>
      <c r="Z6" s="34"/>
      <c r="AA6" s="34"/>
      <c r="AB6" s="34"/>
    </row>
    <row r="7" spans="1:28" x14ac:dyDescent="0.25">
      <c r="A7" s="30" t="s">
        <v>391</v>
      </c>
      <c r="B7" s="30">
        <v>2024</v>
      </c>
      <c r="C7" s="30" t="str">
        <f t="shared" si="0"/>
        <v>Persaud_2024</v>
      </c>
      <c r="D7" s="30" t="s">
        <v>392</v>
      </c>
      <c r="E7" s="30" t="s">
        <v>19</v>
      </c>
      <c r="F7" s="30" t="s">
        <v>393</v>
      </c>
      <c r="G7" s="30" t="s">
        <v>394</v>
      </c>
      <c r="H7" s="30" t="s">
        <v>194</v>
      </c>
      <c r="I7" s="30"/>
      <c r="J7" s="30"/>
      <c r="K7" s="30"/>
      <c r="L7" s="30"/>
      <c r="M7" s="30"/>
      <c r="N7" s="30"/>
      <c r="O7" s="30"/>
      <c r="P7" s="36"/>
      <c r="Q7" s="29" t="s">
        <v>395</v>
      </c>
      <c r="R7" s="34"/>
      <c r="S7" s="34"/>
      <c r="T7" s="34"/>
      <c r="U7" s="34"/>
      <c r="V7" s="34"/>
      <c r="W7" s="34"/>
      <c r="X7" s="34"/>
      <c r="Y7" s="34"/>
      <c r="Z7" s="34"/>
      <c r="AA7" s="34"/>
      <c r="AB7" s="34"/>
    </row>
    <row r="8" spans="1:28" ht="236.25" x14ac:dyDescent="0.25">
      <c r="A8" s="30" t="s">
        <v>377</v>
      </c>
      <c r="B8" s="30">
        <v>2024</v>
      </c>
      <c r="C8" s="30" t="str">
        <f t="shared" si="0"/>
        <v>Falcone_2024</v>
      </c>
      <c r="D8" s="30" t="s">
        <v>367</v>
      </c>
      <c r="E8" s="30" t="s">
        <v>24</v>
      </c>
      <c r="F8" s="30" t="s">
        <v>396</v>
      </c>
      <c r="G8" s="30" t="s">
        <v>29</v>
      </c>
      <c r="H8" s="30" t="s">
        <v>194</v>
      </c>
      <c r="I8" s="30" t="s">
        <v>380</v>
      </c>
      <c r="J8" s="30" t="s">
        <v>63</v>
      </c>
      <c r="K8" s="30" t="s">
        <v>397</v>
      </c>
      <c r="L8" s="30"/>
      <c r="M8" s="30"/>
      <c r="N8" s="30"/>
      <c r="O8" s="30" t="s">
        <v>398</v>
      </c>
      <c r="P8" s="36" t="s">
        <v>399</v>
      </c>
      <c r="Q8" s="29" t="s">
        <v>400</v>
      </c>
      <c r="R8" s="34"/>
      <c r="S8" s="34"/>
      <c r="T8" s="34"/>
      <c r="U8" s="34"/>
      <c r="V8" s="34"/>
      <c r="W8" s="34"/>
      <c r="X8" s="34"/>
      <c r="Y8" s="34"/>
      <c r="Z8" s="34"/>
      <c r="AA8" s="34"/>
      <c r="AB8" s="34"/>
    </row>
    <row r="9" spans="1:28" ht="31.5" x14ac:dyDescent="0.25">
      <c r="A9" s="30" t="s">
        <v>401</v>
      </c>
      <c r="B9" s="30">
        <v>2023</v>
      </c>
      <c r="C9" s="30" t="str">
        <f t="shared" si="0"/>
        <v>Malisova_2023</v>
      </c>
      <c r="D9" s="30" t="s">
        <v>402</v>
      </c>
      <c r="E9" s="30" t="s">
        <v>24</v>
      </c>
      <c r="F9" s="30" t="s">
        <v>403</v>
      </c>
      <c r="G9" s="30" t="s">
        <v>46</v>
      </c>
      <c r="H9" s="30" t="s">
        <v>194</v>
      </c>
      <c r="I9" s="30"/>
      <c r="J9" s="30" t="s">
        <v>2688</v>
      </c>
      <c r="K9" s="30" t="s">
        <v>404</v>
      </c>
      <c r="L9" s="30"/>
      <c r="M9" s="30"/>
      <c r="N9" s="30"/>
      <c r="O9" s="30"/>
      <c r="P9" s="36"/>
      <c r="Q9" s="29" t="s">
        <v>405</v>
      </c>
      <c r="R9" s="34"/>
      <c r="S9" s="34"/>
      <c r="T9" s="34"/>
      <c r="U9" s="34"/>
      <c r="V9" s="34"/>
      <c r="W9" s="34"/>
      <c r="X9" s="34"/>
      <c r="Y9" s="34"/>
      <c r="Z9" s="34"/>
      <c r="AA9" s="34"/>
      <c r="AB9" s="34"/>
    </row>
    <row r="10" spans="1:28" ht="47.25" x14ac:dyDescent="0.25">
      <c r="A10" s="30" t="s">
        <v>406</v>
      </c>
      <c r="B10" s="30">
        <v>2022</v>
      </c>
      <c r="C10" s="30" t="str">
        <f t="shared" si="0"/>
        <v>Iovleva_2022</v>
      </c>
      <c r="D10" s="30" t="s">
        <v>23</v>
      </c>
      <c r="E10" s="30" t="s">
        <v>407</v>
      </c>
      <c r="F10" s="30" t="s">
        <v>408</v>
      </c>
      <c r="G10" s="30" t="s">
        <v>29</v>
      </c>
      <c r="H10" s="30" t="s">
        <v>194</v>
      </c>
      <c r="I10" s="30" t="s">
        <v>38</v>
      </c>
      <c r="J10" s="37" t="s">
        <v>39</v>
      </c>
      <c r="K10" s="30" t="s">
        <v>57</v>
      </c>
      <c r="L10" s="30"/>
      <c r="M10" s="30"/>
      <c r="N10" s="30"/>
      <c r="O10" s="30" t="s">
        <v>409</v>
      </c>
      <c r="P10" s="36" t="s">
        <v>410</v>
      </c>
      <c r="Q10" s="29" t="s">
        <v>411</v>
      </c>
      <c r="R10" s="34"/>
      <c r="S10" s="34"/>
      <c r="T10" s="34"/>
      <c r="U10" s="34"/>
      <c r="V10" s="34"/>
      <c r="W10" s="34"/>
      <c r="X10" s="34"/>
      <c r="Y10" s="34"/>
      <c r="Z10" s="34"/>
      <c r="AA10" s="34"/>
      <c r="AB10" s="34"/>
    </row>
    <row r="11" spans="1:28" ht="63" x14ac:dyDescent="0.25">
      <c r="A11" s="30" t="s">
        <v>412</v>
      </c>
      <c r="B11" s="30">
        <v>2023</v>
      </c>
      <c r="C11" s="30" t="str">
        <f t="shared" si="0"/>
        <v>Piccica_2023</v>
      </c>
      <c r="D11" s="30" t="s">
        <v>413</v>
      </c>
      <c r="E11" s="30" t="s">
        <v>19</v>
      </c>
      <c r="F11" s="30" t="s">
        <v>414</v>
      </c>
      <c r="G11" s="30" t="s">
        <v>29</v>
      </c>
      <c r="H11" s="30" t="s">
        <v>194</v>
      </c>
      <c r="I11" s="30" t="s">
        <v>380</v>
      </c>
      <c r="J11" s="37" t="s">
        <v>373</v>
      </c>
      <c r="K11" s="30" t="s">
        <v>57</v>
      </c>
      <c r="L11" s="30"/>
      <c r="M11" s="30"/>
      <c r="N11" s="30"/>
      <c r="O11" s="30" t="s">
        <v>415</v>
      </c>
      <c r="P11" s="36" t="s">
        <v>416</v>
      </c>
      <c r="Q11" s="29" t="s">
        <v>417</v>
      </c>
      <c r="R11" s="34"/>
      <c r="S11" s="34"/>
      <c r="T11" s="34"/>
      <c r="U11" s="34"/>
      <c r="V11" s="34"/>
      <c r="W11" s="34"/>
      <c r="X11" s="34"/>
      <c r="Y11" s="34"/>
      <c r="Z11" s="34"/>
      <c r="AA11" s="34"/>
      <c r="AB11" s="34"/>
    </row>
    <row r="12" spans="1:28" ht="141.75" x14ac:dyDescent="0.25">
      <c r="A12" s="30" t="s">
        <v>176</v>
      </c>
      <c r="B12" s="30">
        <v>2022</v>
      </c>
      <c r="C12" s="30" t="str">
        <f t="shared" si="0"/>
        <v>Wang_2022</v>
      </c>
      <c r="D12" s="30" t="s">
        <v>418</v>
      </c>
      <c r="E12" s="30" t="s">
        <v>24</v>
      </c>
      <c r="F12" s="30" t="s">
        <v>419</v>
      </c>
      <c r="G12" s="30" t="s">
        <v>46</v>
      </c>
      <c r="H12" s="30" t="s">
        <v>194</v>
      </c>
      <c r="I12" s="30" t="s">
        <v>47</v>
      </c>
      <c r="J12" s="37" t="s">
        <v>420</v>
      </c>
      <c r="K12" s="30" t="s">
        <v>57</v>
      </c>
      <c r="L12" s="30"/>
      <c r="M12" s="30" t="s">
        <v>421</v>
      </c>
      <c r="N12" s="30" t="s">
        <v>29</v>
      </c>
      <c r="O12" s="30" t="s">
        <v>29</v>
      </c>
      <c r="P12" s="36" t="s">
        <v>422</v>
      </c>
      <c r="Q12" s="29" t="s">
        <v>423</v>
      </c>
      <c r="R12" s="34"/>
      <c r="S12" s="34"/>
      <c r="T12" s="34"/>
      <c r="U12" s="34"/>
      <c r="V12" s="34"/>
      <c r="W12" s="34"/>
      <c r="X12" s="34"/>
      <c r="Y12" s="34"/>
      <c r="Z12" s="34"/>
      <c r="AA12" s="34"/>
      <c r="AB12" s="34"/>
    </row>
    <row r="13" spans="1:28" ht="78.75" x14ac:dyDescent="0.25">
      <c r="A13" s="30" t="s">
        <v>424</v>
      </c>
      <c r="B13" s="30">
        <v>2023</v>
      </c>
      <c r="C13" s="30" t="str">
        <f t="shared" si="0"/>
        <v>Sánchez-Urtaza_2023</v>
      </c>
      <c r="D13" s="30" t="s">
        <v>425</v>
      </c>
      <c r="E13" s="30" t="s">
        <v>24</v>
      </c>
      <c r="F13" s="30" t="s">
        <v>426</v>
      </c>
      <c r="G13" s="30" t="s">
        <v>29</v>
      </c>
      <c r="H13" s="30" t="s">
        <v>194</v>
      </c>
      <c r="I13" s="30" t="s">
        <v>427</v>
      </c>
      <c r="J13" s="37" t="s">
        <v>428</v>
      </c>
      <c r="K13" s="30" t="s">
        <v>429</v>
      </c>
      <c r="L13" s="30"/>
      <c r="M13" s="30"/>
      <c r="N13" s="30"/>
      <c r="O13" s="30"/>
      <c r="P13" s="36" t="s">
        <v>430</v>
      </c>
      <c r="Q13" s="29" t="s">
        <v>431</v>
      </c>
      <c r="R13" s="34"/>
      <c r="S13" s="34"/>
      <c r="T13" s="34"/>
      <c r="U13" s="34"/>
      <c r="V13" s="34"/>
      <c r="W13" s="34"/>
      <c r="X13" s="34"/>
      <c r="Y13" s="34"/>
      <c r="Z13" s="34"/>
      <c r="AA13" s="34"/>
      <c r="AB13" s="34"/>
    </row>
    <row r="14" spans="1:28" ht="110.25" x14ac:dyDescent="0.25">
      <c r="A14" s="30" t="s">
        <v>432</v>
      </c>
      <c r="B14" s="30">
        <v>2023</v>
      </c>
      <c r="C14" s="30" t="str">
        <f t="shared" si="0"/>
        <v>Sajib_2023</v>
      </c>
      <c r="D14" s="30" t="s">
        <v>433</v>
      </c>
      <c r="E14" s="30" t="s">
        <v>19</v>
      </c>
      <c r="F14" s="30" t="s">
        <v>434</v>
      </c>
      <c r="G14" s="30" t="s">
        <v>29</v>
      </c>
      <c r="H14" s="30" t="s">
        <v>194</v>
      </c>
      <c r="I14" s="30" t="s">
        <v>38</v>
      </c>
      <c r="J14" s="30" t="s">
        <v>435</v>
      </c>
      <c r="K14" s="30" t="s">
        <v>57</v>
      </c>
      <c r="L14" s="30"/>
      <c r="M14" s="30"/>
      <c r="N14" s="30"/>
      <c r="O14" s="30" t="s">
        <v>436</v>
      </c>
      <c r="P14" s="36" t="s">
        <v>437</v>
      </c>
      <c r="Q14" s="29" t="s">
        <v>438</v>
      </c>
      <c r="R14" s="34"/>
      <c r="S14" s="34"/>
      <c r="T14" s="34"/>
      <c r="U14" s="34"/>
      <c r="V14" s="34"/>
      <c r="W14" s="34"/>
      <c r="X14" s="34"/>
      <c r="Y14" s="34"/>
      <c r="Z14" s="34"/>
      <c r="AA14" s="34"/>
      <c r="AB14" s="34"/>
    </row>
    <row r="15" spans="1:28" ht="31.5" x14ac:dyDescent="0.25">
      <c r="A15" s="30" t="s">
        <v>377</v>
      </c>
      <c r="B15" s="30">
        <v>2022</v>
      </c>
      <c r="C15" s="30" t="str">
        <f t="shared" si="0"/>
        <v>Falcone_2022</v>
      </c>
      <c r="D15" s="30" t="s">
        <v>367</v>
      </c>
      <c r="E15" s="30" t="s">
        <v>19</v>
      </c>
      <c r="F15" s="30" t="s">
        <v>439</v>
      </c>
      <c r="G15" s="30" t="s">
        <v>46</v>
      </c>
      <c r="H15" s="30" t="s">
        <v>194</v>
      </c>
      <c r="I15" s="30"/>
      <c r="J15" s="30"/>
      <c r="K15" s="30"/>
      <c r="L15" s="30"/>
      <c r="M15" s="30"/>
      <c r="N15" s="30"/>
      <c r="O15" s="30"/>
      <c r="P15" s="36"/>
      <c r="Q15" s="29" t="s">
        <v>440</v>
      </c>
      <c r="R15" s="34"/>
      <c r="S15" s="34"/>
      <c r="T15" s="34"/>
      <c r="U15" s="34"/>
      <c r="V15" s="34"/>
      <c r="W15" s="34"/>
      <c r="X15" s="34"/>
      <c r="Y15" s="34"/>
      <c r="Z15" s="34"/>
      <c r="AA15" s="34"/>
      <c r="AB15" s="34"/>
    </row>
    <row r="16" spans="1:28" ht="110.25" x14ac:dyDescent="0.25">
      <c r="A16" s="30" t="s">
        <v>441</v>
      </c>
      <c r="B16" s="30">
        <v>2023</v>
      </c>
      <c r="C16" s="30" t="str">
        <f t="shared" si="0"/>
        <v>Rando_2023</v>
      </c>
      <c r="D16" s="30" t="s">
        <v>104</v>
      </c>
      <c r="E16" s="30" t="s">
        <v>24</v>
      </c>
      <c r="F16" s="30" t="s">
        <v>442</v>
      </c>
      <c r="G16" s="30" t="s">
        <v>29</v>
      </c>
      <c r="H16" s="30" t="s">
        <v>194</v>
      </c>
      <c r="I16" s="30" t="s">
        <v>380</v>
      </c>
      <c r="J16" s="37" t="s">
        <v>39</v>
      </c>
      <c r="K16" s="30" t="s">
        <v>57</v>
      </c>
      <c r="L16" s="30"/>
      <c r="M16" s="30"/>
      <c r="N16" s="30"/>
      <c r="O16" s="30" t="s">
        <v>443</v>
      </c>
      <c r="P16" s="36" t="s">
        <v>444</v>
      </c>
      <c r="Q16" s="29" t="s">
        <v>445</v>
      </c>
      <c r="R16" s="34"/>
      <c r="S16" s="34"/>
      <c r="T16" s="34"/>
      <c r="U16" s="34"/>
      <c r="V16" s="34"/>
      <c r="W16" s="34"/>
      <c r="X16" s="34"/>
      <c r="Y16" s="34"/>
      <c r="Z16" s="34"/>
      <c r="AA16" s="34"/>
      <c r="AB16" s="34"/>
    </row>
    <row r="17" spans="1:28" ht="157.5" x14ac:dyDescent="0.25">
      <c r="A17" s="30" t="s">
        <v>446</v>
      </c>
      <c r="B17" s="30">
        <v>2023</v>
      </c>
      <c r="C17" s="30" t="str">
        <f t="shared" si="0"/>
        <v>Calò_2023</v>
      </c>
      <c r="D17" s="30" t="s">
        <v>447</v>
      </c>
      <c r="E17" s="30" t="s">
        <v>24</v>
      </c>
      <c r="F17" s="30" t="s">
        <v>448</v>
      </c>
      <c r="G17" s="30" t="s">
        <v>29</v>
      </c>
      <c r="H17" s="30" t="s">
        <v>194</v>
      </c>
      <c r="I17" s="30" t="s">
        <v>380</v>
      </c>
      <c r="J17" s="37" t="s">
        <v>39</v>
      </c>
      <c r="K17" s="30" t="s">
        <v>57</v>
      </c>
      <c r="L17" s="30"/>
      <c r="M17" s="30" t="s">
        <v>449</v>
      </c>
      <c r="N17" s="30"/>
      <c r="O17" s="30" t="s">
        <v>450</v>
      </c>
      <c r="P17" s="36" t="s">
        <v>451</v>
      </c>
      <c r="Q17" s="29" t="s">
        <v>452</v>
      </c>
      <c r="R17" s="34"/>
      <c r="S17" s="34"/>
      <c r="T17" s="34"/>
      <c r="U17" s="34"/>
      <c r="V17" s="34"/>
      <c r="W17" s="34"/>
      <c r="X17" s="34"/>
      <c r="Y17" s="34"/>
      <c r="Z17" s="34"/>
      <c r="AA17" s="34"/>
      <c r="AB17" s="34"/>
    </row>
    <row r="18" spans="1:28" ht="204.75" x14ac:dyDescent="0.25">
      <c r="A18" s="30" t="s">
        <v>453</v>
      </c>
      <c r="B18" s="30">
        <v>2024</v>
      </c>
      <c r="C18" s="30" t="str">
        <f t="shared" si="0"/>
        <v>El Ghali_2024</v>
      </c>
      <c r="D18" s="30" t="s">
        <v>454</v>
      </c>
      <c r="E18" s="30" t="s">
        <v>24</v>
      </c>
      <c r="F18" s="30" t="s">
        <v>455</v>
      </c>
      <c r="G18" s="30" t="s">
        <v>29</v>
      </c>
      <c r="H18" s="30" t="s">
        <v>194</v>
      </c>
      <c r="I18" s="30" t="s">
        <v>38</v>
      </c>
      <c r="J18" s="37" t="s">
        <v>456</v>
      </c>
      <c r="K18" s="30" t="s">
        <v>57</v>
      </c>
      <c r="L18" s="30"/>
      <c r="M18" s="30"/>
      <c r="N18" s="30"/>
      <c r="O18" s="30" t="s">
        <v>457</v>
      </c>
      <c r="P18" s="36" t="s">
        <v>458</v>
      </c>
      <c r="Q18" s="29" t="s">
        <v>459</v>
      </c>
      <c r="R18" s="34"/>
      <c r="S18" s="34"/>
      <c r="T18" s="34"/>
      <c r="U18" s="34"/>
      <c r="V18" s="34"/>
      <c r="W18" s="34"/>
      <c r="X18" s="34"/>
      <c r="Y18" s="34"/>
      <c r="Z18" s="34"/>
      <c r="AA18" s="34"/>
      <c r="AB18" s="34"/>
    </row>
    <row r="19" spans="1:28" ht="204.75" x14ac:dyDescent="0.25">
      <c r="A19" s="30" t="s">
        <v>460</v>
      </c>
      <c r="B19" s="30">
        <v>2023</v>
      </c>
      <c r="C19" s="30" t="str">
        <f t="shared" si="0"/>
        <v>Satlin_2023</v>
      </c>
      <c r="D19" s="30" t="s">
        <v>158</v>
      </c>
      <c r="E19" s="30" t="s">
        <v>24</v>
      </c>
      <c r="F19" s="30" t="s">
        <v>461</v>
      </c>
      <c r="G19" s="30" t="s">
        <v>29</v>
      </c>
      <c r="H19" s="30" t="s">
        <v>194</v>
      </c>
      <c r="I19" s="30" t="s">
        <v>462</v>
      </c>
      <c r="J19" s="37" t="s">
        <v>463</v>
      </c>
      <c r="K19" s="30" t="s">
        <v>57</v>
      </c>
      <c r="L19" s="30" t="s">
        <v>464</v>
      </c>
      <c r="M19" s="55" t="s">
        <v>465</v>
      </c>
      <c r="N19" s="30"/>
      <c r="O19" s="30" t="s">
        <v>466</v>
      </c>
      <c r="P19" s="36" t="s">
        <v>467</v>
      </c>
      <c r="Q19" s="29" t="s">
        <v>468</v>
      </c>
      <c r="R19" s="34"/>
      <c r="S19" s="34"/>
      <c r="T19" s="34"/>
      <c r="U19" s="34"/>
      <c r="V19" s="34"/>
      <c r="W19" s="34"/>
      <c r="X19" s="34"/>
      <c r="Y19" s="34"/>
      <c r="Z19" s="34"/>
      <c r="AA19" s="34"/>
      <c r="AB19" s="34"/>
    </row>
    <row r="20" spans="1:28" ht="31.5" x14ac:dyDescent="0.25">
      <c r="A20" s="30" t="s">
        <v>87</v>
      </c>
      <c r="B20" s="30">
        <v>2023</v>
      </c>
      <c r="C20" s="30" t="str">
        <f t="shared" si="0"/>
        <v>Huang_2023</v>
      </c>
      <c r="D20" s="30" t="s">
        <v>454</v>
      </c>
      <c r="E20" s="30" t="s">
        <v>24</v>
      </c>
      <c r="F20" s="30" t="s">
        <v>469</v>
      </c>
      <c r="G20" s="30" t="s">
        <v>46</v>
      </c>
      <c r="H20" s="30" t="s">
        <v>194</v>
      </c>
      <c r="I20" s="30"/>
      <c r="J20" s="30"/>
      <c r="K20" s="30"/>
      <c r="L20" s="30"/>
      <c r="M20" s="30"/>
      <c r="N20" s="30"/>
      <c r="O20" s="30"/>
      <c r="P20" s="36"/>
      <c r="Q20" s="29" t="s">
        <v>470</v>
      </c>
      <c r="R20" s="34"/>
      <c r="S20" s="34"/>
      <c r="T20" s="34"/>
      <c r="U20" s="34"/>
      <c r="V20" s="34"/>
      <c r="W20" s="34"/>
      <c r="X20" s="34"/>
      <c r="Y20" s="34"/>
      <c r="Z20" s="34"/>
      <c r="AA20" s="34"/>
      <c r="AB20" s="34"/>
    </row>
    <row r="21" spans="1:28" ht="110.25" x14ac:dyDescent="0.25">
      <c r="A21" s="30" t="s">
        <v>471</v>
      </c>
      <c r="B21" s="30">
        <v>2023</v>
      </c>
      <c r="C21" s="30" t="str">
        <f t="shared" si="0"/>
        <v>Ficik_2023</v>
      </c>
      <c r="D21" s="30" t="s">
        <v>433</v>
      </c>
      <c r="E21" s="30" t="s">
        <v>19</v>
      </c>
      <c r="F21" s="30" t="s">
        <v>472</v>
      </c>
      <c r="G21" s="30" t="s">
        <v>2472</v>
      </c>
      <c r="H21" s="30" t="s">
        <v>194</v>
      </c>
      <c r="I21" s="30" t="s">
        <v>473</v>
      </c>
      <c r="J21" s="37" t="s">
        <v>474</v>
      </c>
      <c r="K21" s="30" t="s">
        <v>57</v>
      </c>
      <c r="L21" s="55" t="s">
        <v>475</v>
      </c>
      <c r="M21" s="55" t="s">
        <v>465</v>
      </c>
      <c r="N21" s="30"/>
      <c r="O21" s="30"/>
      <c r="P21" s="36" t="s">
        <v>476</v>
      </c>
      <c r="Q21" s="29" t="s">
        <v>477</v>
      </c>
      <c r="R21" s="34"/>
      <c r="S21" s="34"/>
      <c r="T21" s="34"/>
      <c r="U21" s="34"/>
      <c r="V21" s="34"/>
      <c r="W21" s="34"/>
      <c r="X21" s="34"/>
      <c r="Y21" s="34"/>
      <c r="Z21" s="34"/>
      <c r="AA21" s="34"/>
      <c r="AB21" s="34"/>
    </row>
    <row r="22" spans="1:28" ht="31.5" x14ac:dyDescent="0.25">
      <c r="A22" s="30" t="s">
        <v>478</v>
      </c>
      <c r="B22" s="30">
        <v>2022</v>
      </c>
      <c r="C22" s="30" t="str">
        <f t="shared" si="0"/>
        <v>Poirel_2022</v>
      </c>
      <c r="D22" s="30" t="s">
        <v>162</v>
      </c>
      <c r="E22" s="30" t="s">
        <v>24</v>
      </c>
      <c r="F22" s="30" t="s">
        <v>479</v>
      </c>
      <c r="G22" s="30" t="s">
        <v>46</v>
      </c>
      <c r="H22" s="30" t="s">
        <v>194</v>
      </c>
      <c r="I22" s="30"/>
      <c r="J22" s="30"/>
      <c r="K22" s="30"/>
      <c r="L22" s="30"/>
      <c r="M22" s="30"/>
      <c r="N22" s="30"/>
      <c r="O22" s="30"/>
      <c r="P22" s="36"/>
      <c r="Q22" s="29" t="s">
        <v>480</v>
      </c>
      <c r="R22" s="34"/>
      <c r="S22" s="34"/>
      <c r="T22" s="34"/>
      <c r="U22" s="34"/>
      <c r="V22" s="34"/>
      <c r="W22" s="34"/>
      <c r="X22" s="34"/>
      <c r="Y22" s="34"/>
      <c r="Z22" s="34"/>
      <c r="AA22" s="34"/>
      <c r="AB22" s="34"/>
    </row>
    <row r="23" spans="1:28" ht="31.5" x14ac:dyDescent="0.25">
      <c r="A23" s="30" t="s">
        <v>481</v>
      </c>
      <c r="B23" s="30">
        <v>2023</v>
      </c>
      <c r="C23" s="30" t="str">
        <f t="shared" si="0"/>
        <v>Della Rocca_2023</v>
      </c>
      <c r="D23" s="30" t="s">
        <v>482</v>
      </c>
      <c r="E23" s="30" t="s">
        <v>19</v>
      </c>
      <c r="F23" s="30" t="s">
        <v>483</v>
      </c>
      <c r="G23" s="30" t="s">
        <v>46</v>
      </c>
      <c r="H23" s="30" t="s">
        <v>194</v>
      </c>
      <c r="I23" s="30"/>
      <c r="J23" s="30"/>
      <c r="K23" s="30"/>
      <c r="L23" s="30"/>
      <c r="M23" s="30"/>
      <c r="N23" s="30"/>
      <c r="O23" s="30"/>
      <c r="P23" s="36"/>
      <c r="Q23" s="29" t="s">
        <v>484</v>
      </c>
      <c r="R23" s="34"/>
      <c r="S23" s="34"/>
      <c r="T23" s="34"/>
      <c r="U23" s="34"/>
      <c r="V23" s="34"/>
      <c r="W23" s="34"/>
      <c r="X23" s="34"/>
      <c r="Y23" s="34"/>
      <c r="Z23" s="34"/>
      <c r="AA23" s="34"/>
      <c r="AB23" s="34"/>
    </row>
    <row r="24" spans="1:28" ht="31.5" x14ac:dyDescent="0.25">
      <c r="A24" s="30" t="s">
        <v>485</v>
      </c>
      <c r="B24" s="30">
        <v>2022</v>
      </c>
      <c r="C24" s="30" t="str">
        <f t="shared" si="0"/>
        <v>Nordmann_2022</v>
      </c>
      <c r="D24" s="30" t="s">
        <v>486</v>
      </c>
      <c r="E24" s="30" t="s">
        <v>24</v>
      </c>
      <c r="F24" s="30" t="s">
        <v>487</v>
      </c>
      <c r="G24" s="30" t="s">
        <v>46</v>
      </c>
      <c r="H24" s="30" t="s">
        <v>194</v>
      </c>
      <c r="I24" s="30"/>
      <c r="J24" s="30"/>
      <c r="K24" s="30"/>
      <c r="L24" s="30"/>
      <c r="M24" s="30"/>
      <c r="N24" s="30"/>
      <c r="O24" s="30"/>
      <c r="P24" s="36"/>
      <c r="Q24" s="29" t="s">
        <v>488</v>
      </c>
      <c r="R24" s="34"/>
      <c r="S24" s="34"/>
      <c r="T24" s="34"/>
      <c r="U24" s="34"/>
      <c r="V24" s="34"/>
      <c r="W24" s="34"/>
      <c r="X24" s="34"/>
      <c r="Y24" s="34"/>
      <c r="Z24" s="34"/>
      <c r="AA24" s="34"/>
      <c r="AB24" s="34"/>
    </row>
    <row r="25" spans="1:28" ht="31.5" x14ac:dyDescent="0.25">
      <c r="A25" s="30" t="s">
        <v>489</v>
      </c>
      <c r="B25" s="30">
        <v>2022</v>
      </c>
      <c r="C25" s="30" t="str">
        <f t="shared" si="0"/>
        <v>Zalas-Więcek_2022</v>
      </c>
      <c r="D25" s="30" t="s">
        <v>9</v>
      </c>
      <c r="E25" s="30" t="s">
        <v>24</v>
      </c>
      <c r="F25" s="30" t="s">
        <v>490</v>
      </c>
      <c r="G25" s="30" t="s">
        <v>46</v>
      </c>
      <c r="H25" s="30" t="s">
        <v>194</v>
      </c>
      <c r="I25" s="30"/>
      <c r="J25" s="30"/>
      <c r="K25" s="30"/>
      <c r="L25" s="30"/>
      <c r="M25" s="30"/>
      <c r="N25" s="30"/>
      <c r="O25" s="30"/>
      <c r="P25" s="36"/>
      <c r="Q25" s="29" t="s">
        <v>491</v>
      </c>
      <c r="R25" s="34"/>
      <c r="S25" s="34"/>
      <c r="T25" s="34"/>
      <c r="U25" s="34"/>
      <c r="V25" s="34"/>
      <c r="W25" s="34"/>
      <c r="X25" s="34"/>
      <c r="Y25" s="34"/>
      <c r="Z25" s="34"/>
      <c r="AA25" s="34"/>
      <c r="AB25" s="34"/>
    </row>
    <row r="26" spans="1:28" ht="204.75" x14ac:dyDescent="0.25">
      <c r="A26" s="30" t="s">
        <v>492</v>
      </c>
      <c r="B26" s="30">
        <v>2023</v>
      </c>
      <c r="C26" s="30" t="str">
        <f t="shared" si="0"/>
        <v>Bavaro_2023</v>
      </c>
      <c r="D26" s="30" t="s">
        <v>493</v>
      </c>
      <c r="E26" s="30" t="s">
        <v>24</v>
      </c>
      <c r="F26" s="30" t="s">
        <v>494</v>
      </c>
      <c r="G26" s="30" t="s">
        <v>29</v>
      </c>
      <c r="H26" s="30" t="s">
        <v>194</v>
      </c>
      <c r="I26" s="30" t="s">
        <v>380</v>
      </c>
      <c r="J26" s="37" t="s">
        <v>39</v>
      </c>
      <c r="K26" s="30" t="s">
        <v>57</v>
      </c>
      <c r="L26" s="30"/>
      <c r="M26" s="30" t="s">
        <v>495</v>
      </c>
      <c r="N26" s="30"/>
      <c r="O26" s="30" t="s">
        <v>496</v>
      </c>
      <c r="P26" s="36" t="s">
        <v>497</v>
      </c>
      <c r="Q26" s="29" t="s">
        <v>498</v>
      </c>
      <c r="R26" s="34"/>
      <c r="S26" s="34"/>
      <c r="T26" s="34"/>
      <c r="U26" s="34"/>
      <c r="V26" s="34"/>
      <c r="W26" s="34"/>
      <c r="X26" s="34"/>
      <c r="Y26" s="34"/>
      <c r="Z26" s="34"/>
      <c r="AA26" s="34"/>
      <c r="AB26" s="34"/>
    </row>
    <row r="27" spans="1:28" ht="94.5" x14ac:dyDescent="0.25">
      <c r="A27" s="30" t="s">
        <v>499</v>
      </c>
      <c r="B27" s="30">
        <v>2021</v>
      </c>
      <c r="C27" s="30" t="str">
        <f t="shared" si="0"/>
        <v>Hobson_2021</v>
      </c>
      <c r="D27" s="30" t="s">
        <v>500</v>
      </c>
      <c r="E27" s="30" t="s">
        <v>24</v>
      </c>
      <c r="F27" s="30" t="s">
        <v>501</v>
      </c>
      <c r="G27" s="30" t="s">
        <v>46</v>
      </c>
      <c r="H27" s="30" t="s">
        <v>194</v>
      </c>
      <c r="I27" s="30"/>
      <c r="J27" s="37" t="s">
        <v>474</v>
      </c>
      <c r="K27" s="30" t="s">
        <v>502</v>
      </c>
      <c r="L27" s="30"/>
      <c r="M27" s="30" t="s">
        <v>503</v>
      </c>
      <c r="N27" s="30"/>
      <c r="O27" s="30"/>
      <c r="P27" s="36" t="s">
        <v>504</v>
      </c>
      <c r="Q27" s="29" t="s">
        <v>505</v>
      </c>
      <c r="R27" s="34"/>
      <c r="S27" s="34"/>
      <c r="T27" s="34"/>
      <c r="U27" s="34"/>
      <c r="V27" s="34"/>
      <c r="W27" s="34"/>
      <c r="X27" s="34"/>
      <c r="Y27" s="34"/>
      <c r="Z27" s="34"/>
      <c r="AA27" s="34"/>
      <c r="AB27" s="34"/>
    </row>
    <row r="28" spans="1:28" ht="78.75" x14ac:dyDescent="0.25">
      <c r="A28" s="30" t="s">
        <v>506</v>
      </c>
      <c r="B28" s="30">
        <v>2024</v>
      </c>
      <c r="C28" s="30" t="str">
        <f t="shared" si="0"/>
        <v>Zhou_2024</v>
      </c>
      <c r="D28" s="30" t="s">
        <v>507</v>
      </c>
      <c r="E28" s="30" t="s">
        <v>19</v>
      </c>
      <c r="F28" s="30" t="s">
        <v>508</v>
      </c>
      <c r="G28" s="30" t="s">
        <v>46</v>
      </c>
      <c r="H28" s="30" t="s">
        <v>194</v>
      </c>
      <c r="I28" s="30"/>
      <c r="J28" s="37" t="s">
        <v>474</v>
      </c>
      <c r="K28" s="30" t="s">
        <v>509</v>
      </c>
      <c r="L28" s="55" t="s">
        <v>465</v>
      </c>
      <c r="M28" s="55" t="s">
        <v>510</v>
      </c>
      <c r="N28" s="30"/>
      <c r="O28" s="30"/>
      <c r="P28" s="36" t="s">
        <v>511</v>
      </c>
      <c r="Q28" s="29" t="s">
        <v>512</v>
      </c>
      <c r="R28" s="34"/>
      <c r="S28" s="34"/>
      <c r="T28" s="34"/>
      <c r="U28" s="34"/>
      <c r="V28" s="34"/>
      <c r="W28" s="34"/>
      <c r="X28" s="34"/>
      <c r="Y28" s="34"/>
      <c r="Z28" s="34"/>
      <c r="AA28" s="34"/>
      <c r="AB28" s="34"/>
    </row>
    <row r="29" spans="1:28" ht="110.25" x14ac:dyDescent="0.25">
      <c r="A29" s="30" t="s">
        <v>513</v>
      </c>
      <c r="B29" s="30">
        <v>2023</v>
      </c>
      <c r="C29" s="30" t="str">
        <f t="shared" si="0"/>
        <v>Karruli_2023</v>
      </c>
      <c r="D29" s="30" t="s">
        <v>150</v>
      </c>
      <c r="E29" s="30" t="s">
        <v>24</v>
      </c>
      <c r="F29" s="30" t="s">
        <v>514</v>
      </c>
      <c r="G29" s="30" t="s">
        <v>29</v>
      </c>
      <c r="H29" s="30" t="s">
        <v>194</v>
      </c>
      <c r="I29" s="30" t="s">
        <v>380</v>
      </c>
      <c r="J29" s="37" t="s">
        <v>39</v>
      </c>
      <c r="K29" s="30"/>
      <c r="L29" s="30"/>
      <c r="M29" s="30"/>
      <c r="N29" s="30"/>
      <c r="O29" s="30" t="s">
        <v>515</v>
      </c>
      <c r="P29" s="36" t="s">
        <v>516</v>
      </c>
      <c r="Q29" s="29" t="s">
        <v>517</v>
      </c>
      <c r="R29" s="34"/>
      <c r="S29" s="34"/>
      <c r="T29" s="34"/>
      <c r="U29" s="34"/>
      <c r="V29" s="34"/>
      <c r="W29" s="34"/>
      <c r="X29" s="34"/>
      <c r="Y29" s="34"/>
      <c r="Z29" s="34"/>
      <c r="AA29" s="34"/>
      <c r="AB29" s="34"/>
    </row>
    <row r="30" spans="1:28" ht="409.5" x14ac:dyDescent="0.25">
      <c r="A30" s="30" t="s">
        <v>518</v>
      </c>
      <c r="B30" s="30">
        <v>2022</v>
      </c>
      <c r="C30" s="30" t="str">
        <f t="shared" si="0"/>
        <v>Gavaghan_2022</v>
      </c>
      <c r="D30" s="30" t="s">
        <v>139</v>
      </c>
      <c r="E30" s="30" t="s">
        <v>24</v>
      </c>
      <c r="F30" s="30" t="s">
        <v>519</v>
      </c>
      <c r="G30" s="30" t="s">
        <v>29</v>
      </c>
      <c r="H30" s="30" t="s">
        <v>194</v>
      </c>
      <c r="I30" s="30" t="s">
        <v>38</v>
      </c>
      <c r="J30" s="37" t="s">
        <v>420</v>
      </c>
      <c r="K30" s="30" t="s">
        <v>57</v>
      </c>
      <c r="L30" s="30" t="s">
        <v>520</v>
      </c>
      <c r="M30" s="30" t="s">
        <v>521</v>
      </c>
      <c r="N30" s="30"/>
      <c r="O30" s="30" t="s">
        <v>522</v>
      </c>
      <c r="P30" s="36" t="s">
        <v>523</v>
      </c>
      <c r="Q30" s="29" t="s">
        <v>524</v>
      </c>
      <c r="R30" s="34"/>
      <c r="S30" s="34"/>
      <c r="T30" s="34"/>
      <c r="U30" s="34"/>
      <c r="V30" s="34"/>
      <c r="W30" s="34"/>
      <c r="X30" s="34"/>
      <c r="Y30" s="34"/>
      <c r="Z30" s="34"/>
      <c r="AA30" s="34"/>
      <c r="AB30" s="34"/>
    </row>
    <row r="31" spans="1:28" ht="126" x14ac:dyDescent="0.25">
      <c r="A31" s="30" t="s">
        <v>525</v>
      </c>
      <c r="B31" s="30">
        <v>2021</v>
      </c>
      <c r="C31" s="30" t="str">
        <f t="shared" si="0"/>
        <v>Naseer_2021</v>
      </c>
      <c r="D31" s="30" t="s">
        <v>367</v>
      </c>
      <c r="E31" s="30" t="s">
        <v>24</v>
      </c>
      <c r="F31" s="30" t="s">
        <v>526</v>
      </c>
      <c r="G31" s="30" t="s">
        <v>2472</v>
      </c>
      <c r="H31" s="30" t="s">
        <v>194</v>
      </c>
      <c r="I31" s="30"/>
      <c r="J31" s="37" t="s">
        <v>527</v>
      </c>
      <c r="K31" s="30" t="s">
        <v>57</v>
      </c>
      <c r="L31" s="30"/>
      <c r="M31" s="30"/>
      <c r="N31" s="30"/>
      <c r="O31" s="30" t="s">
        <v>528</v>
      </c>
      <c r="P31" s="36" t="s">
        <v>529</v>
      </c>
      <c r="Q31" s="29" t="s">
        <v>530</v>
      </c>
      <c r="R31" s="34"/>
      <c r="S31" s="34"/>
      <c r="T31" s="34"/>
      <c r="U31" s="34"/>
      <c r="V31" s="34"/>
      <c r="W31" s="34"/>
      <c r="X31" s="34"/>
      <c r="Y31" s="34"/>
      <c r="Z31" s="34"/>
      <c r="AA31" s="34"/>
      <c r="AB31" s="34"/>
    </row>
    <row r="32" spans="1:28" ht="141.75" x14ac:dyDescent="0.25">
      <c r="A32" s="30" t="s">
        <v>171</v>
      </c>
      <c r="B32" s="30">
        <v>2023</v>
      </c>
      <c r="C32" s="30" t="str">
        <f t="shared" si="0"/>
        <v>Zhao_2023</v>
      </c>
      <c r="D32" s="30" t="s">
        <v>158</v>
      </c>
      <c r="E32" s="30" t="s">
        <v>24</v>
      </c>
      <c r="F32" s="30" t="s">
        <v>531</v>
      </c>
      <c r="G32" s="30" t="s">
        <v>46</v>
      </c>
      <c r="H32" s="30" t="s">
        <v>194</v>
      </c>
      <c r="I32" s="30" t="s">
        <v>47</v>
      </c>
      <c r="J32" s="37" t="s">
        <v>474</v>
      </c>
      <c r="K32" s="30" t="s">
        <v>532</v>
      </c>
      <c r="L32" s="30" t="s">
        <v>533</v>
      </c>
      <c r="M32" s="30" t="s">
        <v>534</v>
      </c>
      <c r="N32" s="30"/>
      <c r="O32" s="30"/>
      <c r="P32" s="36" t="s">
        <v>535</v>
      </c>
      <c r="Q32" s="29" t="s">
        <v>536</v>
      </c>
      <c r="R32" s="34"/>
      <c r="S32" s="34"/>
      <c r="T32" s="34"/>
      <c r="U32" s="34"/>
      <c r="V32" s="34"/>
      <c r="W32" s="34"/>
      <c r="X32" s="34"/>
      <c r="Y32" s="34"/>
      <c r="Z32" s="34"/>
      <c r="AA32" s="34"/>
      <c r="AB32" s="34"/>
    </row>
    <row r="33" spans="1:28" ht="173.25" x14ac:dyDescent="0.25">
      <c r="A33" s="30" t="s">
        <v>537</v>
      </c>
      <c r="B33" s="30">
        <v>2024</v>
      </c>
      <c r="C33" s="30" t="str">
        <f t="shared" si="0"/>
        <v>Desmoulin_2024</v>
      </c>
      <c r="D33" s="30" t="s">
        <v>538</v>
      </c>
      <c r="E33" s="30" t="s">
        <v>24</v>
      </c>
      <c r="F33" s="30" t="s">
        <v>539</v>
      </c>
      <c r="G33" s="30" t="s">
        <v>29</v>
      </c>
      <c r="H33" s="30" t="s">
        <v>194</v>
      </c>
      <c r="I33" s="30" t="s">
        <v>540</v>
      </c>
      <c r="J33" s="37" t="s">
        <v>428</v>
      </c>
      <c r="K33" s="30" t="s">
        <v>57</v>
      </c>
      <c r="L33" s="30" t="s">
        <v>541</v>
      </c>
      <c r="M33" s="30" t="s">
        <v>542</v>
      </c>
      <c r="N33" s="30" t="s">
        <v>543</v>
      </c>
      <c r="O33" s="30" t="s">
        <v>544</v>
      </c>
      <c r="P33" s="36" t="s">
        <v>545</v>
      </c>
      <c r="Q33" s="29" t="s">
        <v>546</v>
      </c>
      <c r="R33" s="34"/>
      <c r="S33" s="34"/>
      <c r="T33" s="34"/>
      <c r="U33" s="34"/>
      <c r="V33" s="34"/>
      <c r="W33" s="34"/>
      <c r="X33" s="34"/>
      <c r="Y33" s="34"/>
      <c r="Z33" s="34"/>
      <c r="AA33" s="34"/>
      <c r="AB33" s="34"/>
    </row>
    <row r="34" spans="1:28" ht="157.5" x14ac:dyDescent="0.25">
      <c r="A34" s="30" t="s">
        <v>547</v>
      </c>
      <c r="B34" s="30">
        <v>2023</v>
      </c>
      <c r="C34" s="30" t="str">
        <f t="shared" si="0"/>
        <v>Giannella_2023</v>
      </c>
      <c r="D34" s="30" t="s">
        <v>548</v>
      </c>
      <c r="E34" s="30" t="s">
        <v>24</v>
      </c>
      <c r="F34" s="30" t="s">
        <v>549</v>
      </c>
      <c r="G34" s="30" t="s">
        <v>29</v>
      </c>
      <c r="H34" s="30" t="s">
        <v>194</v>
      </c>
      <c r="I34" s="30" t="s">
        <v>550</v>
      </c>
      <c r="J34" s="37" t="s">
        <v>39</v>
      </c>
      <c r="K34" s="30" t="s">
        <v>57</v>
      </c>
      <c r="L34" s="30"/>
      <c r="M34" s="30" t="s">
        <v>551</v>
      </c>
      <c r="N34" s="30"/>
      <c r="O34" s="30" t="s">
        <v>552</v>
      </c>
      <c r="P34" s="36" t="s">
        <v>553</v>
      </c>
      <c r="Q34" s="29" t="s">
        <v>554</v>
      </c>
      <c r="R34" s="34"/>
      <c r="S34" s="34"/>
      <c r="T34" s="34"/>
      <c r="U34" s="34"/>
      <c r="V34" s="34"/>
      <c r="W34" s="34"/>
      <c r="X34" s="34"/>
      <c r="Y34" s="34"/>
      <c r="Z34" s="34"/>
      <c r="AA34" s="34"/>
      <c r="AB34" s="34"/>
    </row>
    <row r="35" spans="1:28" ht="189" x14ac:dyDescent="0.25">
      <c r="A35" s="30" t="s">
        <v>555</v>
      </c>
      <c r="B35" s="30">
        <v>2021</v>
      </c>
      <c r="C35" s="30" t="str">
        <f t="shared" si="0"/>
        <v>Mabayoje_2021</v>
      </c>
      <c r="D35" s="30" t="s">
        <v>104</v>
      </c>
      <c r="E35" s="30" t="s">
        <v>24</v>
      </c>
      <c r="F35" s="30" t="s">
        <v>556</v>
      </c>
      <c r="G35" s="30" t="s">
        <v>29</v>
      </c>
      <c r="H35" s="30" t="s">
        <v>194</v>
      </c>
      <c r="I35" s="30" t="s">
        <v>557</v>
      </c>
      <c r="J35" s="37" t="s">
        <v>39</v>
      </c>
      <c r="K35" s="30" t="s">
        <v>57</v>
      </c>
      <c r="L35" s="30" t="s">
        <v>558</v>
      </c>
      <c r="M35" s="30" t="s">
        <v>559</v>
      </c>
      <c r="N35" s="30" t="s">
        <v>560</v>
      </c>
      <c r="O35" s="30" t="s">
        <v>561</v>
      </c>
      <c r="P35" s="36" t="s">
        <v>562</v>
      </c>
      <c r="Q35" s="29" t="s">
        <v>563</v>
      </c>
      <c r="R35" s="34"/>
      <c r="S35" s="34"/>
      <c r="T35" s="34"/>
      <c r="U35" s="34"/>
      <c r="V35" s="34"/>
      <c r="W35" s="34"/>
      <c r="X35" s="34"/>
      <c r="Y35" s="34"/>
      <c r="Z35" s="34"/>
      <c r="AA35" s="34"/>
      <c r="AB35" s="34"/>
    </row>
    <row r="36" spans="1:28" ht="78.75" x14ac:dyDescent="0.25">
      <c r="A36" s="30" t="s">
        <v>564</v>
      </c>
      <c r="B36" s="30">
        <v>2023</v>
      </c>
      <c r="C36" s="30" t="str">
        <f t="shared" si="0"/>
        <v>Isler_2023</v>
      </c>
      <c r="D36" s="30" t="s">
        <v>565</v>
      </c>
      <c r="E36" s="30" t="s">
        <v>24</v>
      </c>
      <c r="F36" s="30" t="s">
        <v>566</v>
      </c>
      <c r="G36" s="30" t="s">
        <v>46</v>
      </c>
      <c r="H36" s="30" t="s">
        <v>194</v>
      </c>
      <c r="I36" s="30" t="s">
        <v>144</v>
      </c>
      <c r="J36" s="30" t="s">
        <v>2689</v>
      </c>
      <c r="K36" s="30" t="s">
        <v>57</v>
      </c>
      <c r="L36" s="30" t="s">
        <v>567</v>
      </c>
      <c r="M36" s="30" t="s">
        <v>568</v>
      </c>
      <c r="N36" s="30"/>
      <c r="O36" s="30"/>
      <c r="P36" s="36" t="s">
        <v>569</v>
      </c>
      <c r="Q36" s="29" t="s">
        <v>570</v>
      </c>
      <c r="R36" s="34"/>
      <c r="S36" s="34"/>
      <c r="T36" s="34"/>
      <c r="U36" s="34"/>
      <c r="V36" s="34"/>
      <c r="W36" s="34"/>
      <c r="X36" s="34"/>
      <c r="Y36" s="34"/>
      <c r="Z36" s="34"/>
      <c r="AA36" s="34"/>
      <c r="AB36" s="34"/>
    </row>
    <row r="37" spans="1:28" ht="31.5" x14ac:dyDescent="0.25">
      <c r="A37" s="30" t="s">
        <v>571</v>
      </c>
      <c r="B37" s="30">
        <v>2021</v>
      </c>
      <c r="C37" s="30" t="str">
        <f t="shared" si="0"/>
        <v>Choby_2021</v>
      </c>
      <c r="D37" s="30" t="s">
        <v>370</v>
      </c>
      <c r="E37" s="30" t="s">
        <v>19</v>
      </c>
      <c r="F37" s="30" t="s">
        <v>572</v>
      </c>
      <c r="G37" s="30" t="s">
        <v>2472</v>
      </c>
      <c r="H37" s="30" t="s">
        <v>194</v>
      </c>
      <c r="I37" s="30"/>
      <c r="J37" s="30"/>
      <c r="K37" s="30"/>
      <c r="L37" s="30"/>
      <c r="M37" s="30"/>
      <c r="N37" s="30"/>
      <c r="O37" s="30"/>
      <c r="P37" s="36"/>
      <c r="Q37" s="29" t="s">
        <v>573</v>
      </c>
      <c r="R37" s="34"/>
      <c r="S37" s="34"/>
      <c r="T37" s="34"/>
      <c r="U37" s="34"/>
      <c r="V37" s="34"/>
      <c r="W37" s="34"/>
      <c r="X37" s="34"/>
      <c r="Y37" s="34"/>
      <c r="Z37" s="34"/>
      <c r="AA37" s="34"/>
      <c r="AB37" s="34"/>
    </row>
    <row r="38" spans="1:28" ht="63" x14ac:dyDescent="0.25">
      <c r="A38" s="30" t="s">
        <v>574</v>
      </c>
      <c r="B38" s="56">
        <v>2023</v>
      </c>
      <c r="C38" s="30" t="str">
        <f t="shared" si="0"/>
        <v>de la Fuente_2023</v>
      </c>
      <c r="D38" s="30" t="s">
        <v>150</v>
      </c>
      <c r="E38" s="30" t="s">
        <v>24</v>
      </c>
      <c r="F38" s="30" t="s">
        <v>575</v>
      </c>
      <c r="G38" s="30" t="s">
        <v>29</v>
      </c>
      <c r="H38" s="30" t="s">
        <v>194</v>
      </c>
      <c r="I38" s="30" t="s">
        <v>259</v>
      </c>
      <c r="J38" s="37" t="s">
        <v>576</v>
      </c>
      <c r="K38" s="30" t="s">
        <v>57</v>
      </c>
      <c r="L38" s="30"/>
      <c r="M38" s="30"/>
      <c r="N38" s="30"/>
      <c r="O38" s="30" t="s">
        <v>577</v>
      </c>
      <c r="P38" s="36" t="s">
        <v>578</v>
      </c>
      <c r="Q38" s="29" t="s">
        <v>579</v>
      </c>
    </row>
    <row r="39" spans="1:28" ht="78.75" x14ac:dyDescent="0.25">
      <c r="A39" s="30" t="s">
        <v>580</v>
      </c>
      <c r="B39" s="56">
        <v>2023</v>
      </c>
      <c r="C39" s="30" t="str">
        <f t="shared" si="0"/>
        <v>Palombo_2023</v>
      </c>
      <c r="D39" s="30" t="s">
        <v>433</v>
      </c>
      <c r="E39" s="30" t="s">
        <v>24</v>
      </c>
      <c r="F39" s="30" t="s">
        <v>581</v>
      </c>
      <c r="G39" s="30" t="s">
        <v>46</v>
      </c>
      <c r="H39" s="30" t="s">
        <v>194</v>
      </c>
      <c r="I39" s="30"/>
      <c r="J39" s="30"/>
      <c r="K39" s="30"/>
      <c r="L39" s="30"/>
      <c r="M39" s="30"/>
      <c r="N39" s="30"/>
      <c r="O39" s="30"/>
      <c r="P39" s="36"/>
      <c r="Q39" s="29" t="s">
        <v>582</v>
      </c>
    </row>
    <row r="40" spans="1:28" ht="31.5" x14ac:dyDescent="0.25">
      <c r="A40" s="30" t="s">
        <v>583</v>
      </c>
      <c r="B40" s="56">
        <v>2022</v>
      </c>
      <c r="C40" s="30" t="str">
        <f t="shared" si="0"/>
        <v>Simner_2022</v>
      </c>
      <c r="D40" s="30" t="s">
        <v>402</v>
      </c>
      <c r="E40" s="30" t="s">
        <v>24</v>
      </c>
      <c r="F40" s="30" t="s">
        <v>584</v>
      </c>
      <c r="G40" s="30" t="s">
        <v>46</v>
      </c>
      <c r="H40" s="30" t="s">
        <v>194</v>
      </c>
      <c r="I40" s="30"/>
      <c r="J40" s="30"/>
      <c r="K40" s="30"/>
      <c r="L40" s="30"/>
      <c r="M40" s="30"/>
      <c r="N40" s="30"/>
      <c r="O40" s="30"/>
      <c r="P40" s="36"/>
      <c r="Q40" s="29" t="s">
        <v>585</v>
      </c>
    </row>
    <row r="41" spans="1:28" ht="31.5" x14ac:dyDescent="0.25">
      <c r="A41" s="30" t="s">
        <v>176</v>
      </c>
      <c r="B41" s="56">
        <v>2024</v>
      </c>
      <c r="C41" s="30" t="str">
        <f t="shared" si="0"/>
        <v>Wang_2024</v>
      </c>
      <c r="D41" s="30" t="s">
        <v>150</v>
      </c>
      <c r="E41" s="30" t="s">
        <v>24</v>
      </c>
      <c r="F41" s="30" t="s">
        <v>586</v>
      </c>
      <c r="G41" s="30" t="s">
        <v>46</v>
      </c>
      <c r="H41" s="30" t="s">
        <v>194</v>
      </c>
      <c r="I41" s="30"/>
      <c r="J41" s="30"/>
      <c r="K41" s="30"/>
      <c r="L41" s="30"/>
      <c r="M41" s="30"/>
      <c r="N41" s="30"/>
      <c r="O41" s="30"/>
      <c r="P41" s="36"/>
      <c r="Q41" s="29" t="s">
        <v>587</v>
      </c>
    </row>
    <row r="42" spans="1:28" ht="141.75" x14ac:dyDescent="0.25">
      <c r="A42" s="30" t="s">
        <v>588</v>
      </c>
      <c r="B42" s="56">
        <v>2023</v>
      </c>
      <c r="C42" s="30" t="str">
        <f t="shared" si="0"/>
        <v>Longshaw_2023</v>
      </c>
      <c r="D42" s="30" t="s">
        <v>454</v>
      </c>
      <c r="E42" s="30" t="s">
        <v>24</v>
      </c>
      <c r="F42" s="30" t="s">
        <v>589</v>
      </c>
      <c r="G42" s="30" t="s">
        <v>2472</v>
      </c>
      <c r="H42" s="30" t="s">
        <v>194</v>
      </c>
      <c r="I42" s="30"/>
      <c r="J42" s="37" t="s">
        <v>39</v>
      </c>
      <c r="K42" s="30" t="s">
        <v>57</v>
      </c>
      <c r="L42" s="55" t="s">
        <v>590</v>
      </c>
      <c r="M42" s="55" t="s">
        <v>591</v>
      </c>
      <c r="N42" s="30"/>
      <c r="O42" s="30"/>
      <c r="P42" s="36" t="s">
        <v>592</v>
      </c>
      <c r="Q42" s="29" t="s">
        <v>593</v>
      </c>
    </row>
    <row r="43" spans="1:28" ht="31.5" x14ac:dyDescent="0.25">
      <c r="A43" s="30" t="s">
        <v>594</v>
      </c>
      <c r="B43" s="56">
        <v>2022</v>
      </c>
      <c r="C43" s="30" t="str">
        <f t="shared" si="0"/>
        <v>Yamano_2022</v>
      </c>
      <c r="D43" s="30" t="s">
        <v>133</v>
      </c>
      <c r="E43" s="30" t="s">
        <v>595</v>
      </c>
      <c r="F43" s="30" t="s">
        <v>596</v>
      </c>
      <c r="G43" s="30" t="s">
        <v>46</v>
      </c>
      <c r="H43" s="30" t="s">
        <v>194</v>
      </c>
      <c r="I43" s="30"/>
      <c r="J43" s="30"/>
      <c r="K43" s="30"/>
      <c r="L43" s="30"/>
      <c r="M43" s="30"/>
      <c r="N43" s="30"/>
      <c r="O43" s="30"/>
      <c r="P43" s="36"/>
      <c r="Q43" s="29" t="s">
        <v>597</v>
      </c>
    </row>
    <row r="44" spans="1:28" ht="47.25" x14ac:dyDescent="0.25">
      <c r="A44" s="30" t="s">
        <v>598</v>
      </c>
      <c r="B44" s="56">
        <v>2024</v>
      </c>
      <c r="C44" s="30" t="str">
        <f t="shared" si="0"/>
        <v>Bellinzona_2024</v>
      </c>
      <c r="D44" s="30" t="s">
        <v>402</v>
      </c>
      <c r="E44" s="30" t="s">
        <v>19</v>
      </c>
      <c r="F44" s="30" t="s">
        <v>599</v>
      </c>
      <c r="G44" s="30" t="s">
        <v>46</v>
      </c>
      <c r="H44" s="30" t="s">
        <v>194</v>
      </c>
      <c r="I44" s="30" t="s">
        <v>380</v>
      </c>
      <c r="J44" s="37" t="s">
        <v>474</v>
      </c>
      <c r="K44" s="30" t="s">
        <v>600</v>
      </c>
      <c r="L44" s="30"/>
      <c r="M44" s="30"/>
      <c r="N44" s="30"/>
      <c r="O44" s="30"/>
      <c r="P44" s="36"/>
      <c r="Q44" s="29" t="s">
        <v>601</v>
      </c>
    </row>
    <row r="45" spans="1:28" ht="157.5" x14ac:dyDescent="0.25">
      <c r="A45" s="30" t="s">
        <v>602</v>
      </c>
      <c r="B45" s="56">
        <v>2023</v>
      </c>
      <c r="C45" s="30" t="str">
        <f t="shared" si="0"/>
        <v>Tiseo_2023</v>
      </c>
      <c r="D45" s="30" t="s">
        <v>104</v>
      </c>
      <c r="E45" s="30" t="s">
        <v>19</v>
      </c>
      <c r="F45" s="30" t="s">
        <v>603</v>
      </c>
      <c r="G45" s="30" t="s">
        <v>2505</v>
      </c>
      <c r="H45" s="30" t="s">
        <v>604</v>
      </c>
      <c r="I45" s="30" t="s">
        <v>380</v>
      </c>
      <c r="J45" s="37" t="s">
        <v>39</v>
      </c>
      <c r="K45" s="30" t="s">
        <v>605</v>
      </c>
      <c r="L45" s="30"/>
      <c r="M45" s="30" t="s">
        <v>606</v>
      </c>
      <c r="N45" s="30"/>
      <c r="O45" s="30" t="s">
        <v>607</v>
      </c>
      <c r="P45" s="36" t="s">
        <v>608</v>
      </c>
      <c r="Q45" s="29" t="s">
        <v>609</v>
      </c>
    </row>
    <row r="46" spans="1:28" ht="47.25" x14ac:dyDescent="0.25">
      <c r="A46" s="30" t="s">
        <v>610</v>
      </c>
      <c r="B46" s="56">
        <v>2024</v>
      </c>
      <c r="C46" s="30" t="str">
        <f t="shared" si="0"/>
        <v>Gatti_2024</v>
      </c>
      <c r="D46" s="30" t="s">
        <v>150</v>
      </c>
      <c r="E46" s="30" t="s">
        <v>19</v>
      </c>
      <c r="F46" s="30" t="s">
        <v>611</v>
      </c>
      <c r="G46" s="30" t="s">
        <v>2472</v>
      </c>
      <c r="H46" s="30" t="s">
        <v>194</v>
      </c>
      <c r="I46" s="30"/>
      <c r="J46" s="30"/>
      <c r="K46" s="30"/>
      <c r="L46" s="30"/>
      <c r="M46" s="30"/>
      <c r="N46" s="30"/>
      <c r="O46" s="30"/>
      <c r="P46" s="36" t="s">
        <v>612</v>
      </c>
      <c r="Q46" s="29" t="s">
        <v>613</v>
      </c>
    </row>
    <row r="47" spans="1:28" ht="47.25" x14ac:dyDescent="0.25">
      <c r="A47" s="30" t="s">
        <v>366</v>
      </c>
      <c r="B47" s="56">
        <v>2023</v>
      </c>
      <c r="C47" s="30" t="str">
        <f t="shared" si="0"/>
        <v>Tamma_2023</v>
      </c>
      <c r="D47" s="30" t="s">
        <v>614</v>
      </c>
      <c r="E47" s="30" t="s">
        <v>24</v>
      </c>
      <c r="F47" s="30" t="s">
        <v>615</v>
      </c>
      <c r="G47" s="30" t="s">
        <v>46</v>
      </c>
      <c r="H47" s="30" t="s">
        <v>194</v>
      </c>
      <c r="I47" s="30"/>
      <c r="J47" s="30" t="s">
        <v>2690</v>
      </c>
      <c r="K47" s="30" t="s">
        <v>616</v>
      </c>
      <c r="L47" s="30" t="s">
        <v>617</v>
      </c>
      <c r="M47" s="30"/>
      <c r="N47" s="30"/>
      <c r="O47" s="30"/>
      <c r="P47" s="36" t="s">
        <v>618</v>
      </c>
      <c r="Q47" s="29" t="s">
        <v>619</v>
      </c>
    </row>
    <row r="48" spans="1:28" ht="252" x14ac:dyDescent="0.25">
      <c r="A48" s="30" t="s">
        <v>620</v>
      </c>
      <c r="B48" s="56">
        <v>2024</v>
      </c>
      <c r="C48" s="30" t="str">
        <f t="shared" si="0"/>
        <v>Travi_2024</v>
      </c>
      <c r="D48" s="30" t="s">
        <v>433</v>
      </c>
      <c r="E48" s="30" t="s">
        <v>24</v>
      </c>
      <c r="F48" s="30" t="s">
        <v>621</v>
      </c>
      <c r="G48" s="30" t="s">
        <v>29</v>
      </c>
      <c r="H48" s="30" t="s">
        <v>194</v>
      </c>
      <c r="I48" s="30" t="s">
        <v>380</v>
      </c>
      <c r="J48" s="37" t="s">
        <v>428</v>
      </c>
      <c r="K48" s="30" t="s">
        <v>622</v>
      </c>
      <c r="L48" s="30"/>
      <c r="M48" s="30" t="s">
        <v>623</v>
      </c>
      <c r="N48" s="30" t="s">
        <v>624</v>
      </c>
      <c r="O48" s="30"/>
      <c r="P48" s="36" t="s">
        <v>625</v>
      </c>
      <c r="Q48" s="29" t="s">
        <v>626</v>
      </c>
    </row>
    <row r="49" spans="1:28" ht="47.25" x14ac:dyDescent="0.25">
      <c r="A49" s="30" t="s">
        <v>627</v>
      </c>
      <c r="B49" s="56">
        <v>2023</v>
      </c>
      <c r="C49" s="30" t="str">
        <f t="shared" si="0"/>
        <v>Dortet_2023</v>
      </c>
      <c r="D49" s="30" t="s">
        <v>413</v>
      </c>
      <c r="E49" s="30" t="s">
        <v>24</v>
      </c>
      <c r="F49" s="30" t="s">
        <v>628</v>
      </c>
      <c r="G49" s="30" t="s">
        <v>46</v>
      </c>
      <c r="H49" s="30" t="s">
        <v>194</v>
      </c>
      <c r="I49" s="30"/>
      <c r="J49" s="30" t="s">
        <v>2691</v>
      </c>
      <c r="K49" s="30"/>
      <c r="L49" s="30"/>
      <c r="M49" s="30"/>
      <c r="N49" s="30"/>
      <c r="O49" s="30"/>
      <c r="P49" s="36" t="s">
        <v>629</v>
      </c>
      <c r="Q49" s="29" t="s">
        <v>630</v>
      </c>
    </row>
    <row r="50" spans="1:28" x14ac:dyDescent="0.25">
      <c r="A50" s="30" t="s">
        <v>631</v>
      </c>
      <c r="B50" s="56">
        <v>2022</v>
      </c>
      <c r="C50" s="30" t="str">
        <f t="shared" si="0"/>
        <v>Karaba_2022</v>
      </c>
      <c r="D50" s="30" t="s">
        <v>158</v>
      </c>
      <c r="E50" s="30" t="s">
        <v>19</v>
      </c>
      <c r="F50" s="30" t="s">
        <v>632</v>
      </c>
      <c r="G50" s="30" t="s">
        <v>46</v>
      </c>
      <c r="H50" s="30" t="s">
        <v>194</v>
      </c>
      <c r="I50" s="30"/>
      <c r="J50" s="30"/>
      <c r="K50" s="30"/>
      <c r="L50" s="30"/>
      <c r="M50" s="30"/>
      <c r="N50" s="30"/>
      <c r="O50" s="30"/>
      <c r="P50" s="36"/>
      <c r="Q50" s="29" t="s">
        <v>633</v>
      </c>
    </row>
    <row r="51" spans="1:28" ht="47.25" x14ac:dyDescent="0.25">
      <c r="A51" s="30" t="s">
        <v>634</v>
      </c>
      <c r="B51" s="56">
        <v>2022</v>
      </c>
      <c r="C51" s="30" t="str">
        <f t="shared" si="0"/>
        <v>Larcher_2022</v>
      </c>
      <c r="D51" s="30" t="s">
        <v>425</v>
      </c>
      <c r="E51" s="30" t="s">
        <v>24</v>
      </c>
      <c r="F51" s="30" t="s">
        <v>635</v>
      </c>
      <c r="G51" s="30" t="s">
        <v>29</v>
      </c>
      <c r="H51" s="30" t="s">
        <v>194</v>
      </c>
      <c r="I51" s="30" t="s">
        <v>100</v>
      </c>
      <c r="J51" s="30" t="s">
        <v>420</v>
      </c>
      <c r="K51" s="30" t="s">
        <v>57</v>
      </c>
      <c r="L51" s="30"/>
      <c r="M51" s="30"/>
      <c r="N51" s="30"/>
      <c r="O51" s="30" t="s">
        <v>636</v>
      </c>
      <c r="P51" s="36" t="s">
        <v>637</v>
      </c>
      <c r="Q51" s="29" t="s">
        <v>638</v>
      </c>
    </row>
    <row r="52" spans="1:28" ht="189" x14ac:dyDescent="0.25">
      <c r="A52" s="30" t="s">
        <v>639</v>
      </c>
      <c r="B52" s="30">
        <v>2023</v>
      </c>
      <c r="C52" s="30" t="str">
        <f t="shared" si="0"/>
        <v>Smoke_2023</v>
      </c>
      <c r="D52" s="30" t="s">
        <v>367</v>
      </c>
      <c r="E52" s="30" t="s">
        <v>24</v>
      </c>
      <c r="F52" s="30" t="s">
        <v>640</v>
      </c>
      <c r="G52" s="30" t="s">
        <v>29</v>
      </c>
      <c r="H52" s="30" t="s">
        <v>194</v>
      </c>
      <c r="I52" s="30" t="s">
        <v>38</v>
      </c>
      <c r="J52" s="37" t="s">
        <v>39</v>
      </c>
      <c r="K52" s="30" t="s">
        <v>57</v>
      </c>
      <c r="L52" s="30" t="s">
        <v>641</v>
      </c>
      <c r="M52" s="30" t="s">
        <v>642</v>
      </c>
      <c r="N52" s="30"/>
      <c r="O52" s="30" t="s">
        <v>643</v>
      </c>
      <c r="P52" s="36" t="s">
        <v>644</v>
      </c>
      <c r="Q52" s="29" t="s">
        <v>645</v>
      </c>
    </row>
    <row r="53" spans="1:28" ht="31.5" x14ac:dyDescent="0.25">
      <c r="A53" s="30" t="s">
        <v>646</v>
      </c>
      <c r="B53" s="30">
        <v>2022</v>
      </c>
      <c r="C53" s="30" t="str">
        <f t="shared" si="0"/>
        <v>Oueslati_2022</v>
      </c>
      <c r="D53" s="30" t="s">
        <v>433</v>
      </c>
      <c r="E53" s="30" t="s">
        <v>19</v>
      </c>
      <c r="F53" s="30" t="s">
        <v>647</v>
      </c>
      <c r="G53" s="30" t="s">
        <v>46</v>
      </c>
      <c r="H53" s="30" t="s">
        <v>194</v>
      </c>
      <c r="I53" s="30"/>
      <c r="J53" s="30"/>
      <c r="K53" s="30"/>
      <c r="L53" s="30"/>
      <c r="M53" s="30"/>
      <c r="N53" s="30"/>
      <c r="O53" s="30"/>
      <c r="P53" s="36"/>
      <c r="Q53" s="29" t="s">
        <v>648</v>
      </c>
      <c r="R53" s="34"/>
      <c r="S53" s="34"/>
      <c r="T53" s="34"/>
      <c r="U53" s="34"/>
      <c r="V53" s="34"/>
      <c r="W53" s="34"/>
      <c r="X53" s="34"/>
      <c r="Y53" s="34"/>
      <c r="Z53" s="34"/>
      <c r="AA53" s="34"/>
      <c r="AB53" s="34"/>
    </row>
    <row r="54" spans="1:28" ht="157.5" x14ac:dyDescent="0.25">
      <c r="A54" s="30" t="s">
        <v>649</v>
      </c>
      <c r="B54" s="30">
        <v>2021</v>
      </c>
      <c r="C54" s="30" t="str">
        <f t="shared" si="0"/>
        <v>Pascale_2021</v>
      </c>
      <c r="D54" s="30" t="s">
        <v>104</v>
      </c>
      <c r="E54" s="30" t="s">
        <v>24</v>
      </c>
      <c r="F54" s="30" t="s">
        <v>650</v>
      </c>
      <c r="G54" s="30" t="s">
        <v>29</v>
      </c>
      <c r="H54" s="30" t="s">
        <v>194</v>
      </c>
      <c r="I54" s="30" t="s">
        <v>380</v>
      </c>
      <c r="J54" s="37" t="s">
        <v>39</v>
      </c>
      <c r="K54" s="30" t="s">
        <v>57</v>
      </c>
      <c r="L54" s="30"/>
      <c r="M54" s="30"/>
      <c r="N54" s="30"/>
      <c r="O54" s="30" t="s">
        <v>651</v>
      </c>
      <c r="P54" s="36" t="s">
        <v>652</v>
      </c>
      <c r="Q54" s="29" t="s">
        <v>653</v>
      </c>
      <c r="R54" s="34"/>
      <c r="S54" s="34"/>
      <c r="T54" s="34"/>
      <c r="U54" s="34"/>
      <c r="V54" s="34"/>
      <c r="W54" s="34"/>
      <c r="X54" s="34"/>
      <c r="Y54" s="34"/>
      <c r="Z54" s="34"/>
      <c r="AA54" s="34"/>
      <c r="AB54" s="34"/>
    </row>
    <row r="55" spans="1:28" ht="63" x14ac:dyDescent="0.25">
      <c r="A55" s="30" t="s">
        <v>654</v>
      </c>
      <c r="B55" s="30">
        <v>2023</v>
      </c>
      <c r="C55" s="30" t="str">
        <f t="shared" si="0"/>
        <v>Marner_2023</v>
      </c>
      <c r="D55" s="30" t="s">
        <v>454</v>
      </c>
      <c r="E55" s="30" t="s">
        <v>24</v>
      </c>
      <c r="F55" s="30" t="s">
        <v>655</v>
      </c>
      <c r="G55" s="30" t="s">
        <v>46</v>
      </c>
      <c r="H55" s="30" t="s">
        <v>194</v>
      </c>
      <c r="I55" s="30"/>
      <c r="J55" s="30"/>
      <c r="K55" s="30"/>
      <c r="L55" s="30"/>
      <c r="M55" s="30"/>
      <c r="N55" s="30"/>
      <c r="O55" s="30"/>
      <c r="P55" s="36"/>
      <c r="Q55" s="29" t="s">
        <v>656</v>
      </c>
      <c r="R55" s="34"/>
      <c r="S55" s="34"/>
      <c r="T55" s="34"/>
      <c r="U55" s="34"/>
      <c r="V55" s="34"/>
      <c r="W55" s="34"/>
      <c r="X55" s="34"/>
      <c r="Y55" s="34"/>
      <c r="Z55" s="34"/>
      <c r="AA55" s="34"/>
      <c r="AB55" s="34"/>
    </row>
    <row r="56" spans="1:28" ht="31.5" x14ac:dyDescent="0.25">
      <c r="A56" s="30" t="s">
        <v>657</v>
      </c>
      <c r="B56" s="30">
        <v>2022</v>
      </c>
      <c r="C56" s="30" t="str">
        <f t="shared" si="0"/>
        <v>Thelen_2022</v>
      </c>
      <c r="D56" s="30" t="s">
        <v>133</v>
      </c>
      <c r="E56" s="30" t="s">
        <v>24</v>
      </c>
      <c r="F56" s="30" t="s">
        <v>658</v>
      </c>
      <c r="G56" s="30" t="s">
        <v>46</v>
      </c>
      <c r="H56" s="30" t="s">
        <v>194</v>
      </c>
      <c r="I56" s="30"/>
      <c r="J56" s="30"/>
      <c r="K56" s="30"/>
      <c r="L56" s="30"/>
      <c r="M56" s="30"/>
      <c r="N56" s="30"/>
      <c r="O56" s="30"/>
      <c r="P56" s="36"/>
      <c r="Q56" s="29" t="s">
        <v>659</v>
      </c>
      <c r="R56" s="34"/>
      <c r="S56" s="34"/>
      <c r="T56" s="34"/>
      <c r="U56" s="34"/>
      <c r="V56" s="34"/>
      <c r="W56" s="34"/>
      <c r="X56" s="34"/>
      <c r="Y56" s="34"/>
      <c r="Z56" s="34"/>
      <c r="AA56" s="34"/>
      <c r="AB56" s="34"/>
    </row>
    <row r="57" spans="1:28" ht="47.25" x14ac:dyDescent="0.25">
      <c r="A57" s="30" t="s">
        <v>406</v>
      </c>
      <c r="B57" s="30">
        <v>2024</v>
      </c>
      <c r="C57" s="30" t="str">
        <f t="shared" si="0"/>
        <v>Iovleva_2024</v>
      </c>
      <c r="D57" s="30" t="s">
        <v>158</v>
      </c>
      <c r="E57" s="30" t="s">
        <v>19</v>
      </c>
      <c r="F57" s="30" t="s">
        <v>660</v>
      </c>
      <c r="G57" s="30" t="s">
        <v>46</v>
      </c>
      <c r="H57" s="30" t="s">
        <v>194</v>
      </c>
      <c r="I57" s="30"/>
      <c r="J57" s="30"/>
      <c r="K57" s="30"/>
      <c r="L57" s="30"/>
      <c r="M57" s="30"/>
      <c r="N57" s="30"/>
      <c r="O57" s="30"/>
      <c r="P57" s="36"/>
      <c r="Q57" s="29" t="s">
        <v>661</v>
      </c>
      <c r="R57" s="34"/>
      <c r="S57" s="34"/>
      <c r="T57" s="34"/>
      <c r="U57" s="34"/>
      <c r="V57" s="34"/>
      <c r="W57" s="34"/>
      <c r="X57" s="34"/>
      <c r="Y57" s="34"/>
      <c r="Z57" s="34"/>
      <c r="AA57" s="34"/>
      <c r="AB57" s="34"/>
    </row>
    <row r="58" spans="1:28" ht="47.25" x14ac:dyDescent="0.25">
      <c r="A58" s="30" t="s">
        <v>662</v>
      </c>
      <c r="B58" s="30">
        <v>2023</v>
      </c>
      <c r="C58" s="30" t="str">
        <f t="shared" si="0"/>
        <v>Castillo-Polo_2023</v>
      </c>
      <c r="D58" s="30" t="s">
        <v>413</v>
      </c>
      <c r="E58" s="30" t="s">
        <v>24</v>
      </c>
      <c r="F58" s="30" t="s">
        <v>663</v>
      </c>
      <c r="G58" s="30" t="s">
        <v>46</v>
      </c>
      <c r="H58" s="30" t="s">
        <v>194</v>
      </c>
      <c r="I58" s="30"/>
      <c r="J58" s="30"/>
      <c r="K58" s="30"/>
      <c r="L58" s="30"/>
      <c r="M58" s="30"/>
      <c r="N58" s="30"/>
      <c r="O58" s="30"/>
      <c r="P58" s="36" t="s">
        <v>664</v>
      </c>
      <c r="Q58" s="29" t="s">
        <v>665</v>
      </c>
      <c r="R58" s="34"/>
      <c r="S58" s="34"/>
      <c r="T58" s="34"/>
      <c r="U58" s="34"/>
      <c r="V58" s="34"/>
      <c r="W58" s="34"/>
      <c r="X58" s="34"/>
      <c r="Y58" s="34"/>
      <c r="Z58" s="34"/>
      <c r="AA58" s="34"/>
      <c r="AB58" s="34"/>
    </row>
    <row r="59" spans="1:28" ht="47.25" x14ac:dyDescent="0.25">
      <c r="A59" s="30" t="s">
        <v>666</v>
      </c>
      <c r="B59" s="30">
        <v>2023</v>
      </c>
      <c r="C59" s="30" t="str">
        <f t="shared" si="0"/>
        <v>Mezcord_2023</v>
      </c>
      <c r="D59" s="30" t="s">
        <v>667</v>
      </c>
      <c r="E59" s="30" t="s">
        <v>24</v>
      </c>
      <c r="F59" s="30" t="s">
        <v>668</v>
      </c>
      <c r="G59" s="30" t="s">
        <v>46</v>
      </c>
      <c r="H59" s="30" t="s">
        <v>194</v>
      </c>
      <c r="I59" s="30"/>
      <c r="J59" s="30"/>
      <c r="K59" s="30"/>
      <c r="L59" s="30"/>
      <c r="M59" s="30"/>
      <c r="N59" s="30"/>
      <c r="O59" s="30"/>
      <c r="P59" s="36"/>
      <c r="Q59" s="29" t="s">
        <v>669</v>
      </c>
      <c r="R59" s="34"/>
      <c r="S59" s="34"/>
      <c r="T59" s="34"/>
      <c r="U59" s="34"/>
      <c r="V59" s="34"/>
      <c r="W59" s="34"/>
      <c r="X59" s="34"/>
      <c r="Y59" s="34"/>
      <c r="Z59" s="34"/>
      <c r="AA59" s="34"/>
      <c r="AB59" s="34"/>
    </row>
    <row r="60" spans="1:28" ht="31.5" x14ac:dyDescent="0.25">
      <c r="A60" s="30" t="s">
        <v>670</v>
      </c>
      <c r="B60" s="30">
        <v>2022</v>
      </c>
      <c r="C60" s="30" t="str">
        <f t="shared" si="0"/>
        <v>Price_2022</v>
      </c>
      <c r="D60" s="30" t="s">
        <v>671</v>
      </c>
      <c r="E60" s="30" t="s">
        <v>24</v>
      </c>
      <c r="F60" s="30" t="s">
        <v>672</v>
      </c>
      <c r="G60" s="30" t="s">
        <v>2505</v>
      </c>
      <c r="H60" s="30" t="s">
        <v>194</v>
      </c>
      <c r="I60" s="30"/>
      <c r="J60" s="37" t="s">
        <v>673</v>
      </c>
      <c r="K60" s="30" t="s">
        <v>57</v>
      </c>
      <c r="L60" s="30"/>
      <c r="M60" s="30"/>
      <c r="N60" s="30"/>
      <c r="O60" s="30"/>
      <c r="P60" s="36" t="s">
        <v>674</v>
      </c>
      <c r="Q60" s="29" t="s">
        <v>675</v>
      </c>
      <c r="R60" s="34"/>
      <c r="S60" s="34"/>
      <c r="T60" s="34"/>
      <c r="U60" s="34"/>
      <c r="V60" s="34"/>
      <c r="W60" s="34"/>
      <c r="X60" s="34"/>
      <c r="Y60" s="34"/>
      <c r="Z60" s="34"/>
      <c r="AA60" s="34"/>
      <c r="AB60" s="34"/>
    </row>
    <row r="61" spans="1:28" ht="47.25" x14ac:dyDescent="0.25">
      <c r="A61" s="30" t="s">
        <v>176</v>
      </c>
      <c r="B61" s="30">
        <v>2022</v>
      </c>
      <c r="C61" s="30" t="str">
        <f t="shared" si="0"/>
        <v>Wang_2022</v>
      </c>
      <c r="D61" s="30" t="s">
        <v>454</v>
      </c>
      <c r="E61" s="30" t="s">
        <v>19</v>
      </c>
      <c r="F61" s="30" t="s">
        <v>676</v>
      </c>
      <c r="G61" s="30" t="s">
        <v>46</v>
      </c>
      <c r="H61" s="30" t="s">
        <v>194</v>
      </c>
      <c r="I61" s="30"/>
      <c r="J61" s="30"/>
      <c r="K61" s="30"/>
      <c r="L61" s="30"/>
      <c r="M61" s="30"/>
      <c r="N61" s="30"/>
      <c r="O61" s="30"/>
      <c r="P61" s="36"/>
      <c r="Q61" s="29" t="s">
        <v>677</v>
      </c>
      <c r="R61" s="34"/>
      <c r="S61" s="34"/>
      <c r="T61" s="34"/>
      <c r="U61" s="34"/>
      <c r="V61" s="34"/>
      <c r="W61" s="34"/>
      <c r="X61" s="34"/>
      <c r="Y61" s="34"/>
      <c r="Z61" s="34"/>
      <c r="AA61" s="34"/>
      <c r="AB61" s="34"/>
    </row>
    <row r="62" spans="1:28" ht="126" x14ac:dyDescent="0.25">
      <c r="A62" s="30" t="s">
        <v>678</v>
      </c>
      <c r="B62" s="30">
        <v>2022</v>
      </c>
      <c r="C62" s="30" t="str">
        <f t="shared" si="0"/>
        <v>Lan_2022</v>
      </c>
      <c r="D62" s="30" t="s">
        <v>454</v>
      </c>
      <c r="E62" s="30" t="s">
        <v>24</v>
      </c>
      <c r="F62" s="30" t="s">
        <v>679</v>
      </c>
      <c r="G62" s="30" t="s">
        <v>29</v>
      </c>
      <c r="H62" s="30" t="s">
        <v>194</v>
      </c>
      <c r="I62" s="30" t="s">
        <v>47</v>
      </c>
      <c r="J62" s="30" t="s">
        <v>474</v>
      </c>
      <c r="K62" s="30" t="s">
        <v>57</v>
      </c>
      <c r="L62" s="30" t="s">
        <v>680</v>
      </c>
      <c r="M62" s="55" t="s">
        <v>510</v>
      </c>
      <c r="N62" s="30" t="s">
        <v>681</v>
      </c>
      <c r="O62" s="30" t="s">
        <v>682</v>
      </c>
      <c r="P62" s="36" t="s">
        <v>683</v>
      </c>
      <c r="Q62" s="29" t="s">
        <v>684</v>
      </c>
      <c r="R62" s="34"/>
      <c r="S62" s="34"/>
      <c r="T62" s="34"/>
      <c r="U62" s="34"/>
      <c r="V62" s="34"/>
      <c r="W62" s="34"/>
      <c r="X62" s="34"/>
      <c r="Y62" s="34"/>
      <c r="Z62" s="34"/>
      <c r="AA62" s="34"/>
      <c r="AB62" s="34"/>
    </row>
    <row r="63" spans="1:28" ht="110.25" x14ac:dyDescent="0.25">
      <c r="A63" s="30" t="s">
        <v>685</v>
      </c>
      <c r="B63" s="30">
        <v>2023</v>
      </c>
      <c r="C63" s="30" t="str">
        <f t="shared" si="0"/>
        <v>Russo_2023</v>
      </c>
      <c r="D63" s="30" t="s">
        <v>150</v>
      </c>
      <c r="E63" s="30" t="s">
        <v>24</v>
      </c>
      <c r="F63" s="30" t="s">
        <v>686</v>
      </c>
      <c r="G63" s="30" t="s">
        <v>29</v>
      </c>
      <c r="H63" s="30" t="s">
        <v>194</v>
      </c>
      <c r="I63" s="30" t="s">
        <v>380</v>
      </c>
      <c r="J63" s="30" t="s">
        <v>39</v>
      </c>
      <c r="K63" s="30" t="s">
        <v>57</v>
      </c>
      <c r="L63" s="30"/>
      <c r="M63" s="30" t="s">
        <v>687</v>
      </c>
      <c r="N63" s="30" t="s">
        <v>688</v>
      </c>
      <c r="O63" s="30" t="s">
        <v>689</v>
      </c>
      <c r="P63" s="36" t="s">
        <v>690</v>
      </c>
      <c r="Q63" s="29" t="s">
        <v>691</v>
      </c>
      <c r="R63" s="34"/>
      <c r="S63" s="34"/>
      <c r="T63" s="34"/>
      <c r="U63" s="34"/>
      <c r="V63" s="34"/>
      <c r="W63" s="34"/>
      <c r="X63" s="34"/>
      <c r="Y63" s="34"/>
      <c r="Z63" s="34"/>
      <c r="AA63" s="34"/>
      <c r="AB63" s="34"/>
    </row>
    <row r="64" spans="1:28" ht="31.5" x14ac:dyDescent="0.25">
      <c r="A64" s="30" t="s">
        <v>192</v>
      </c>
      <c r="B64" s="30">
        <v>2023</v>
      </c>
      <c r="C64" s="30" t="str">
        <f t="shared" si="0"/>
        <v>Xu_2023</v>
      </c>
      <c r="D64" s="30" t="s">
        <v>692</v>
      </c>
      <c r="E64" s="30" t="s">
        <v>595</v>
      </c>
      <c r="F64" s="30" t="s">
        <v>693</v>
      </c>
      <c r="G64" s="30" t="s">
        <v>46</v>
      </c>
      <c r="H64" s="30" t="s">
        <v>194</v>
      </c>
      <c r="I64" s="30"/>
      <c r="J64" s="30"/>
      <c r="K64" s="30"/>
      <c r="L64" s="30"/>
      <c r="M64" s="30"/>
      <c r="N64" s="30"/>
      <c r="O64" s="30"/>
      <c r="P64" s="36"/>
      <c r="Q64" s="29" t="s">
        <v>694</v>
      </c>
      <c r="R64" s="34"/>
      <c r="S64" s="34"/>
      <c r="T64" s="34"/>
      <c r="U64" s="34"/>
      <c r="V64" s="34"/>
      <c r="W64" s="34"/>
      <c r="X64" s="34"/>
      <c r="Y64" s="34"/>
      <c r="Z64" s="34"/>
      <c r="AA64" s="34"/>
      <c r="AB64" s="34"/>
    </row>
    <row r="65" spans="1:28" ht="252" x14ac:dyDescent="0.25">
      <c r="A65" s="30" t="s">
        <v>695</v>
      </c>
      <c r="B65" s="30">
        <v>2024</v>
      </c>
      <c r="C65" s="30" t="str">
        <f t="shared" si="0"/>
        <v>Onorato _2024</v>
      </c>
      <c r="D65" s="30" t="s">
        <v>696</v>
      </c>
      <c r="E65" s="30" t="s">
        <v>19</v>
      </c>
      <c r="F65" s="30" t="s">
        <v>697</v>
      </c>
      <c r="G65" s="30" t="s">
        <v>2472</v>
      </c>
      <c r="H65" s="30" t="s">
        <v>194</v>
      </c>
      <c r="I65" s="30"/>
      <c r="J65" s="37" t="s">
        <v>39</v>
      </c>
      <c r="K65" s="30" t="s">
        <v>57</v>
      </c>
      <c r="L65" s="30"/>
      <c r="M65" s="30"/>
      <c r="N65" s="30"/>
      <c r="O65" s="30" t="s">
        <v>698</v>
      </c>
      <c r="P65" s="36" t="s">
        <v>699</v>
      </c>
      <c r="Q65" s="29" t="s">
        <v>700</v>
      </c>
      <c r="R65" s="34"/>
      <c r="S65" s="34"/>
      <c r="T65" s="34"/>
      <c r="U65" s="34"/>
      <c r="V65" s="34"/>
      <c r="W65" s="34"/>
      <c r="X65" s="34"/>
      <c r="Y65" s="34"/>
      <c r="Z65" s="34"/>
      <c r="AA65" s="34"/>
      <c r="AB65" s="34"/>
    </row>
    <row r="66" spans="1:28" ht="409.5" x14ac:dyDescent="0.25">
      <c r="A66" s="30" t="s">
        <v>701</v>
      </c>
      <c r="B66" s="30">
        <v>2024</v>
      </c>
      <c r="C66" s="30" t="str">
        <f t="shared" si="0"/>
        <v>Oliva _2024</v>
      </c>
      <c r="D66" s="30" t="s">
        <v>162</v>
      </c>
      <c r="E66" s="30" t="s">
        <v>24</v>
      </c>
      <c r="F66" s="30" t="s">
        <v>702</v>
      </c>
      <c r="G66" s="30" t="s">
        <v>29</v>
      </c>
      <c r="H66" s="30" t="s">
        <v>194</v>
      </c>
      <c r="I66" s="30" t="s">
        <v>380</v>
      </c>
      <c r="J66" s="37" t="s">
        <v>39</v>
      </c>
      <c r="K66" s="30" t="s">
        <v>57</v>
      </c>
      <c r="L66" s="30"/>
      <c r="M66" s="30" t="s">
        <v>703</v>
      </c>
      <c r="N66" s="30"/>
      <c r="O66" s="30" t="s">
        <v>704</v>
      </c>
      <c r="P66" s="36" t="s">
        <v>705</v>
      </c>
      <c r="Q66" s="29" t="s">
        <v>706</v>
      </c>
      <c r="R66" s="34"/>
      <c r="S66" s="34"/>
      <c r="T66" s="34"/>
      <c r="U66" s="34"/>
      <c r="V66" s="34"/>
      <c r="W66" s="34"/>
      <c r="X66" s="34"/>
      <c r="Y66" s="34"/>
      <c r="Z66" s="34"/>
      <c r="AA66" s="34"/>
      <c r="AB66" s="34"/>
    </row>
    <row r="67" spans="1:28" ht="47.25" x14ac:dyDescent="0.25">
      <c r="A67" s="30" t="s">
        <v>245</v>
      </c>
      <c r="B67" s="30">
        <v>2023</v>
      </c>
      <c r="C67" s="30" t="str">
        <f t="shared" si="0"/>
        <v>Liu_2023</v>
      </c>
      <c r="D67" s="30" t="s">
        <v>454</v>
      </c>
      <c r="E67" s="30" t="s">
        <v>24</v>
      </c>
      <c r="F67" s="30" t="s">
        <v>707</v>
      </c>
      <c r="G67" s="30" t="s">
        <v>46</v>
      </c>
      <c r="H67" s="30" t="s">
        <v>194</v>
      </c>
      <c r="I67" s="30"/>
      <c r="J67" s="30"/>
      <c r="K67" s="30"/>
      <c r="L67" s="30"/>
      <c r="M67" s="30"/>
      <c r="N67" s="30"/>
      <c r="O67" s="30"/>
      <c r="P67" s="36"/>
      <c r="Q67" s="29" t="s">
        <v>708</v>
      </c>
      <c r="R67" s="34"/>
      <c r="S67" s="34"/>
      <c r="T67" s="34"/>
      <c r="U67" s="34"/>
      <c r="V67" s="34"/>
      <c r="W67" s="34"/>
      <c r="X67" s="34"/>
      <c r="Y67" s="34"/>
      <c r="Z67" s="34"/>
      <c r="AA67" s="34"/>
      <c r="AB67" s="34"/>
    </row>
    <row r="68" spans="1:28" ht="31.5" x14ac:dyDescent="0.25">
      <c r="A68" s="30" t="s">
        <v>485</v>
      </c>
      <c r="B68" s="30">
        <v>2022</v>
      </c>
      <c r="C68" s="30" t="str">
        <f t="shared" si="0"/>
        <v>Nordmann_2022</v>
      </c>
      <c r="D68" s="30" t="s">
        <v>402</v>
      </c>
      <c r="E68" s="30" t="s">
        <v>24</v>
      </c>
      <c r="F68" s="30" t="s">
        <v>709</v>
      </c>
      <c r="G68" s="30" t="s">
        <v>46</v>
      </c>
      <c r="H68" s="30" t="s">
        <v>194</v>
      </c>
      <c r="I68" s="30"/>
      <c r="J68" s="30"/>
      <c r="K68" s="30"/>
      <c r="L68" s="30"/>
      <c r="M68" s="30"/>
      <c r="N68" s="30"/>
      <c r="O68" s="30"/>
      <c r="P68" s="36"/>
      <c r="Q68" s="29" t="s">
        <v>710</v>
      </c>
      <c r="R68" s="34"/>
      <c r="S68" s="34"/>
      <c r="T68" s="34"/>
      <c r="U68" s="34"/>
      <c r="V68" s="34"/>
      <c r="W68" s="34"/>
      <c r="X68" s="34"/>
      <c r="Y68" s="34"/>
      <c r="Z68" s="34"/>
      <c r="AA68" s="34"/>
      <c r="AB68" s="34"/>
    </row>
    <row r="69" spans="1:28" ht="220.5" x14ac:dyDescent="0.25">
      <c r="A69" s="30" t="s">
        <v>711</v>
      </c>
      <c r="B69" s="30">
        <v>2023</v>
      </c>
      <c r="C69" s="30" t="str">
        <f t="shared" si="0"/>
        <v>Dalfino _2023</v>
      </c>
      <c r="D69" s="30" t="s">
        <v>433</v>
      </c>
      <c r="E69" s="30" t="s">
        <v>24</v>
      </c>
      <c r="F69" s="30" t="s">
        <v>712</v>
      </c>
      <c r="G69" s="30" t="s">
        <v>29</v>
      </c>
      <c r="H69" s="30" t="s">
        <v>194</v>
      </c>
      <c r="I69" s="30" t="s">
        <v>380</v>
      </c>
      <c r="J69" s="30" t="s">
        <v>39</v>
      </c>
      <c r="K69" s="30" t="s">
        <v>57</v>
      </c>
      <c r="L69" s="30"/>
      <c r="M69" s="30" t="s">
        <v>713</v>
      </c>
      <c r="N69" s="30"/>
      <c r="O69" s="30" t="s">
        <v>714</v>
      </c>
      <c r="P69" s="36" t="s">
        <v>715</v>
      </c>
      <c r="Q69" s="29" t="s">
        <v>716</v>
      </c>
      <c r="R69" s="34"/>
      <c r="S69" s="34"/>
      <c r="T69" s="34"/>
      <c r="U69" s="34"/>
      <c r="V69" s="34"/>
      <c r="W69" s="34"/>
      <c r="X69" s="34"/>
      <c r="Y69" s="34"/>
      <c r="Z69" s="34"/>
      <c r="AA69" s="34"/>
      <c r="AB69" s="34"/>
    </row>
    <row r="70" spans="1:28" ht="31.5" x14ac:dyDescent="0.25">
      <c r="A70" s="30" t="s">
        <v>717</v>
      </c>
      <c r="B70" s="30">
        <v>2024</v>
      </c>
      <c r="C70" s="30" t="str">
        <f t="shared" si="0"/>
        <v>Wong_2024</v>
      </c>
      <c r="D70" s="30" t="s">
        <v>718</v>
      </c>
      <c r="E70" s="30" t="s">
        <v>19</v>
      </c>
      <c r="F70" s="30" t="s">
        <v>719</v>
      </c>
      <c r="G70" s="30" t="s">
        <v>46</v>
      </c>
      <c r="H70" s="30" t="s">
        <v>194</v>
      </c>
      <c r="I70" s="30"/>
      <c r="J70" s="30"/>
      <c r="K70" s="30"/>
      <c r="L70" s="30"/>
      <c r="M70" s="30"/>
      <c r="N70" s="30"/>
      <c r="O70" s="30"/>
      <c r="P70" s="36"/>
      <c r="Q70" s="29" t="s">
        <v>720</v>
      </c>
      <c r="R70" s="34"/>
      <c r="S70" s="34"/>
      <c r="T70" s="34"/>
      <c r="U70" s="34"/>
      <c r="V70" s="34"/>
      <c r="W70" s="34"/>
      <c r="X70" s="34"/>
      <c r="Y70" s="34"/>
      <c r="Z70" s="34"/>
      <c r="AA70" s="34"/>
      <c r="AB70" s="34"/>
    </row>
    <row r="71" spans="1:28" ht="141.75" x14ac:dyDescent="0.25">
      <c r="A71" s="30" t="s">
        <v>685</v>
      </c>
      <c r="B71" s="30">
        <v>2024</v>
      </c>
      <c r="C71" s="30" t="str">
        <f t="shared" si="0"/>
        <v>Russo_2024</v>
      </c>
      <c r="D71" s="30" t="s">
        <v>150</v>
      </c>
      <c r="E71" s="30" t="s">
        <v>19</v>
      </c>
      <c r="F71" s="30" t="s">
        <v>721</v>
      </c>
      <c r="G71" s="30" t="s">
        <v>29</v>
      </c>
      <c r="H71" s="30" t="s">
        <v>194</v>
      </c>
      <c r="I71" s="30" t="s">
        <v>380</v>
      </c>
      <c r="J71" s="30" t="s">
        <v>39</v>
      </c>
      <c r="K71" s="30" t="s">
        <v>57</v>
      </c>
      <c r="L71" s="30"/>
      <c r="M71" s="30"/>
      <c r="N71" s="30" t="s">
        <v>722</v>
      </c>
      <c r="O71" s="30" t="s">
        <v>723</v>
      </c>
      <c r="P71" s="36" t="s">
        <v>724</v>
      </c>
      <c r="Q71" s="29" t="s">
        <v>725</v>
      </c>
      <c r="R71" s="34"/>
      <c r="S71" s="34"/>
      <c r="T71" s="34"/>
      <c r="U71" s="34"/>
      <c r="V71" s="34"/>
      <c r="W71" s="34"/>
      <c r="X71" s="34"/>
      <c r="Y71" s="34"/>
      <c r="Z71" s="34"/>
      <c r="AA71" s="34"/>
      <c r="AB71" s="34"/>
    </row>
    <row r="72" spans="1:28" ht="47.25" x14ac:dyDescent="0.25">
      <c r="A72" s="30" t="s">
        <v>726</v>
      </c>
      <c r="B72" s="30">
        <v>2022</v>
      </c>
      <c r="C72" s="30" t="str">
        <f t="shared" si="0"/>
        <v>Ramadan_2022</v>
      </c>
      <c r="D72" s="30" t="s">
        <v>727</v>
      </c>
      <c r="E72" s="30" t="s">
        <v>24</v>
      </c>
      <c r="F72" s="30" t="s">
        <v>728</v>
      </c>
      <c r="G72" s="30" t="s">
        <v>46</v>
      </c>
      <c r="H72" s="30" t="s">
        <v>194</v>
      </c>
      <c r="I72" s="30"/>
      <c r="J72" s="30"/>
      <c r="K72" s="30"/>
      <c r="L72" s="30"/>
      <c r="M72" s="30"/>
      <c r="N72" s="30"/>
      <c r="O72" s="30"/>
      <c r="P72" s="36"/>
      <c r="Q72" s="29" t="s">
        <v>729</v>
      </c>
      <c r="R72" s="34"/>
      <c r="S72" s="34"/>
      <c r="T72" s="34"/>
      <c r="U72" s="34"/>
      <c r="V72" s="34"/>
      <c r="W72" s="34"/>
      <c r="X72" s="34"/>
      <c r="Y72" s="34"/>
      <c r="Z72" s="34"/>
      <c r="AA72" s="34"/>
      <c r="AB72" s="34"/>
    </row>
    <row r="73" spans="1:28" ht="126" x14ac:dyDescent="0.25">
      <c r="A73" s="30" t="s">
        <v>730</v>
      </c>
      <c r="B73" s="30">
        <v>2021</v>
      </c>
      <c r="C73" s="30" t="str">
        <f t="shared" si="0"/>
        <v>Howard-Anderson_2021</v>
      </c>
      <c r="D73" s="30" t="s">
        <v>158</v>
      </c>
      <c r="E73" s="30" t="s">
        <v>19</v>
      </c>
      <c r="F73" s="30" t="s">
        <v>731</v>
      </c>
      <c r="G73" s="30" t="s">
        <v>2472</v>
      </c>
      <c r="H73" s="30" t="s">
        <v>194</v>
      </c>
      <c r="I73" s="30" t="s">
        <v>38</v>
      </c>
      <c r="J73" s="37" t="s">
        <v>39</v>
      </c>
      <c r="K73" s="30" t="s">
        <v>57</v>
      </c>
      <c r="L73" s="30"/>
      <c r="M73" s="30"/>
      <c r="N73" s="30" t="s">
        <v>2692</v>
      </c>
      <c r="O73" s="30"/>
      <c r="P73" s="36"/>
      <c r="Q73" s="29" t="s">
        <v>732</v>
      </c>
      <c r="R73" s="34"/>
      <c r="S73" s="34"/>
      <c r="T73" s="34"/>
      <c r="U73" s="34"/>
      <c r="V73" s="34"/>
      <c r="W73" s="34"/>
      <c r="X73" s="34"/>
      <c r="Y73" s="34"/>
      <c r="Z73" s="34"/>
      <c r="AA73" s="34"/>
      <c r="AB73" s="34"/>
    </row>
    <row r="74" spans="1:28" ht="346.5" x14ac:dyDescent="0.25">
      <c r="A74" s="30" t="s">
        <v>733</v>
      </c>
      <c r="B74" s="30">
        <v>2022</v>
      </c>
      <c r="C74" s="30" t="str">
        <f t="shared" si="0"/>
        <v>De Benedetto_2022</v>
      </c>
      <c r="D74" s="30" t="s">
        <v>734</v>
      </c>
      <c r="E74" s="30" t="s">
        <v>19</v>
      </c>
      <c r="F74" s="30" t="s">
        <v>735</v>
      </c>
      <c r="G74" s="30" t="s">
        <v>29</v>
      </c>
      <c r="H74" s="30" t="s">
        <v>194</v>
      </c>
      <c r="I74" s="30" t="s">
        <v>380</v>
      </c>
      <c r="J74" s="37" t="s">
        <v>39</v>
      </c>
      <c r="K74" s="30" t="s">
        <v>57</v>
      </c>
      <c r="L74" s="30"/>
      <c r="M74" s="30"/>
      <c r="N74" s="30" t="s">
        <v>736</v>
      </c>
      <c r="O74" s="57" t="s">
        <v>2693</v>
      </c>
      <c r="P74" s="36" t="s">
        <v>737</v>
      </c>
      <c r="Q74" s="29" t="s">
        <v>738</v>
      </c>
      <c r="R74" s="34"/>
      <c r="S74" s="34"/>
      <c r="T74" s="34"/>
      <c r="U74" s="34"/>
      <c r="V74" s="34"/>
      <c r="W74" s="34"/>
      <c r="X74" s="34"/>
      <c r="Y74" s="34"/>
      <c r="Z74" s="34"/>
      <c r="AA74" s="34"/>
      <c r="AB74" s="34"/>
    </row>
    <row r="75" spans="1:28" ht="47.25" x14ac:dyDescent="0.25">
      <c r="A75" s="30" t="s">
        <v>739</v>
      </c>
      <c r="B75" s="30">
        <v>2022</v>
      </c>
      <c r="C75" s="30" t="str">
        <f t="shared" si="0"/>
        <v>Shortridge_2022</v>
      </c>
      <c r="D75" s="30" t="s">
        <v>454</v>
      </c>
      <c r="E75" s="30" t="s">
        <v>19</v>
      </c>
      <c r="F75" s="30" t="s">
        <v>740</v>
      </c>
      <c r="G75" s="30" t="s">
        <v>46</v>
      </c>
      <c r="H75" s="30" t="s">
        <v>194</v>
      </c>
      <c r="I75" s="30"/>
      <c r="J75" s="30"/>
      <c r="K75" s="30"/>
      <c r="L75" s="30"/>
      <c r="M75" s="30"/>
      <c r="N75" s="30"/>
      <c r="O75" s="30"/>
      <c r="P75" s="36"/>
      <c r="Q75" s="29" t="s">
        <v>741</v>
      </c>
      <c r="R75" s="34"/>
      <c r="S75" s="34"/>
      <c r="T75" s="34"/>
      <c r="U75" s="34"/>
      <c r="V75" s="34"/>
      <c r="W75" s="34"/>
      <c r="X75" s="34"/>
      <c r="Y75" s="34"/>
      <c r="Z75" s="34"/>
      <c r="AA75" s="34"/>
      <c r="AB75" s="34"/>
    </row>
    <row r="76" spans="1:28" ht="31.5" x14ac:dyDescent="0.25">
      <c r="A76" s="30" t="s">
        <v>742</v>
      </c>
      <c r="B76" s="30">
        <v>2024</v>
      </c>
      <c r="C76" s="30" t="str">
        <f t="shared" si="0"/>
        <v>Sid Ahmed_2024</v>
      </c>
      <c r="D76" s="30" t="s">
        <v>433</v>
      </c>
      <c r="E76" s="30" t="s">
        <v>24</v>
      </c>
      <c r="F76" s="30" t="s">
        <v>743</v>
      </c>
      <c r="G76" s="30" t="s">
        <v>46</v>
      </c>
      <c r="H76" s="30" t="s">
        <v>194</v>
      </c>
      <c r="I76" s="30"/>
      <c r="J76" s="30"/>
      <c r="K76" s="30"/>
      <c r="L76" s="30"/>
      <c r="M76" s="30"/>
      <c r="N76" s="30"/>
      <c r="O76" s="30"/>
      <c r="P76" s="36"/>
      <c r="Q76" s="29" t="s">
        <v>744</v>
      </c>
      <c r="R76" s="34"/>
      <c r="S76" s="34"/>
      <c r="T76" s="34"/>
      <c r="U76" s="34"/>
      <c r="V76" s="34"/>
      <c r="W76" s="34"/>
      <c r="X76" s="34"/>
      <c r="Y76" s="34"/>
      <c r="Z76" s="34"/>
      <c r="AA76" s="34"/>
      <c r="AB76" s="34"/>
    </row>
    <row r="77" spans="1:28" ht="409.5" x14ac:dyDescent="0.25">
      <c r="A77" s="30" t="s">
        <v>745</v>
      </c>
      <c r="B77" s="30">
        <v>2023</v>
      </c>
      <c r="C77" s="30" t="str">
        <f t="shared" si="0"/>
        <v>Palermo_2023</v>
      </c>
      <c r="D77" s="30" t="s">
        <v>433</v>
      </c>
      <c r="E77" s="30" t="s">
        <v>24</v>
      </c>
      <c r="F77" s="30" t="s">
        <v>746</v>
      </c>
      <c r="G77" s="30" t="s">
        <v>29</v>
      </c>
      <c r="H77" s="30" t="s">
        <v>194</v>
      </c>
      <c r="I77" s="30" t="s">
        <v>380</v>
      </c>
      <c r="J77" s="37" t="s">
        <v>373</v>
      </c>
      <c r="K77" s="30" t="s">
        <v>57</v>
      </c>
      <c r="L77" s="30"/>
      <c r="M77" s="30"/>
      <c r="N77" s="30" t="s">
        <v>747</v>
      </c>
      <c r="O77" s="30" t="s">
        <v>748</v>
      </c>
      <c r="P77" s="36" t="s">
        <v>749</v>
      </c>
      <c r="Q77" s="29" t="s">
        <v>750</v>
      </c>
      <c r="R77" s="34"/>
      <c r="S77" s="34"/>
      <c r="T77" s="34"/>
      <c r="U77" s="34"/>
      <c r="V77" s="34"/>
      <c r="W77" s="34"/>
      <c r="X77" s="34"/>
      <c r="Y77" s="34"/>
      <c r="Z77" s="34"/>
      <c r="AA77" s="34"/>
      <c r="AB77" s="34"/>
    </row>
    <row r="78" spans="1:28" ht="31.5" x14ac:dyDescent="0.25">
      <c r="A78" s="30" t="s">
        <v>751</v>
      </c>
      <c r="B78" s="30">
        <v>2022</v>
      </c>
      <c r="C78" s="30" t="str">
        <f t="shared" si="0"/>
        <v>Ni_2022</v>
      </c>
      <c r="D78" s="30" t="s">
        <v>162</v>
      </c>
      <c r="E78" s="30" t="s">
        <v>24</v>
      </c>
      <c r="F78" s="30" t="s">
        <v>752</v>
      </c>
      <c r="G78" s="30" t="s">
        <v>46</v>
      </c>
      <c r="H78" s="30" t="s">
        <v>194</v>
      </c>
      <c r="I78" s="30"/>
      <c r="J78" s="30"/>
      <c r="K78" s="30"/>
      <c r="L78" s="30"/>
      <c r="M78" s="30"/>
      <c r="N78" s="30"/>
      <c r="O78" s="30"/>
      <c r="P78" s="36"/>
      <c r="Q78" s="29" t="s">
        <v>753</v>
      </c>
      <c r="R78" s="34"/>
      <c r="S78" s="34"/>
      <c r="T78" s="34"/>
      <c r="U78" s="34"/>
      <c r="V78" s="34"/>
      <c r="W78" s="34"/>
      <c r="X78" s="34"/>
      <c r="Y78" s="34"/>
      <c r="Z78" s="34"/>
      <c r="AA78" s="34"/>
      <c r="AB78" s="34"/>
    </row>
    <row r="79" spans="1:28" ht="47.25" x14ac:dyDescent="0.25">
      <c r="A79" s="30" t="s">
        <v>245</v>
      </c>
      <c r="B79" s="30">
        <v>2024</v>
      </c>
      <c r="C79" s="30" t="str">
        <f t="shared" si="0"/>
        <v>Liu_2024</v>
      </c>
      <c r="D79" s="30" t="s">
        <v>754</v>
      </c>
      <c r="E79" s="30" t="s">
        <v>24</v>
      </c>
      <c r="F79" s="30" t="s">
        <v>755</v>
      </c>
      <c r="G79" s="30" t="s">
        <v>46</v>
      </c>
      <c r="H79" s="30" t="s">
        <v>194</v>
      </c>
      <c r="I79" s="30"/>
      <c r="J79" s="30"/>
      <c r="K79" s="30"/>
      <c r="L79" s="30"/>
      <c r="M79" s="30"/>
      <c r="N79" s="30"/>
      <c r="O79" s="30"/>
      <c r="P79" s="36"/>
      <c r="Q79" s="29" t="s">
        <v>756</v>
      </c>
      <c r="R79" s="34"/>
      <c r="S79" s="34"/>
      <c r="T79" s="34"/>
      <c r="U79" s="34"/>
      <c r="V79" s="34"/>
      <c r="W79" s="34"/>
      <c r="X79" s="34"/>
      <c r="Y79" s="34"/>
      <c r="Z79" s="34"/>
      <c r="AA79" s="34"/>
      <c r="AB79" s="34"/>
    </row>
    <row r="80" spans="1:28" ht="409.5" x14ac:dyDescent="0.25">
      <c r="A80" s="30" t="s">
        <v>757</v>
      </c>
      <c r="B80" s="30">
        <v>2023</v>
      </c>
      <c r="C80" s="30" t="str">
        <f t="shared" si="0"/>
        <v>Mazzitelli_2023</v>
      </c>
      <c r="D80" s="30" t="s">
        <v>758</v>
      </c>
      <c r="E80" s="30" t="s">
        <v>24</v>
      </c>
      <c r="F80" s="30" t="s">
        <v>759</v>
      </c>
      <c r="G80" s="30" t="s">
        <v>29</v>
      </c>
      <c r="H80" s="30" t="s">
        <v>194</v>
      </c>
      <c r="I80" s="30" t="s">
        <v>380</v>
      </c>
      <c r="J80" s="37" t="s">
        <v>39</v>
      </c>
      <c r="K80" s="30" t="s">
        <v>57</v>
      </c>
      <c r="L80" s="30"/>
      <c r="M80" s="30" t="s">
        <v>760</v>
      </c>
      <c r="N80" s="30" t="s">
        <v>761</v>
      </c>
      <c r="O80" s="30" t="s">
        <v>762</v>
      </c>
      <c r="P80" s="36" t="s">
        <v>763</v>
      </c>
      <c r="Q80" s="29" t="s">
        <v>764</v>
      </c>
      <c r="R80" s="34"/>
      <c r="S80" s="34"/>
      <c r="T80" s="34"/>
      <c r="U80" s="34"/>
      <c r="V80" s="34"/>
      <c r="W80" s="34"/>
      <c r="X80" s="34"/>
      <c r="Y80" s="34"/>
      <c r="Z80" s="34"/>
      <c r="AA80" s="34"/>
      <c r="AB80" s="34"/>
    </row>
    <row r="81" spans="1:28" ht="31.5" x14ac:dyDescent="0.25">
      <c r="A81" s="30" t="s">
        <v>765</v>
      </c>
      <c r="B81" s="30">
        <v>2022</v>
      </c>
      <c r="C81" s="30" t="str">
        <f t="shared" si="0"/>
        <v>Danjean_2022</v>
      </c>
      <c r="D81" s="30" t="s">
        <v>766</v>
      </c>
      <c r="E81" s="30" t="s">
        <v>24</v>
      </c>
      <c r="F81" s="30" t="s">
        <v>767</v>
      </c>
      <c r="G81" s="30" t="s">
        <v>46</v>
      </c>
      <c r="H81" s="30" t="s">
        <v>194</v>
      </c>
      <c r="I81" s="30"/>
      <c r="J81" s="30"/>
      <c r="K81" s="30"/>
      <c r="L81" s="30"/>
      <c r="M81" s="30"/>
      <c r="N81" s="30"/>
      <c r="O81" s="30"/>
      <c r="P81" s="36"/>
      <c r="Q81" s="29" t="s">
        <v>768</v>
      </c>
      <c r="R81" s="34"/>
      <c r="S81" s="34"/>
      <c r="T81" s="34"/>
      <c r="U81" s="34"/>
      <c r="V81" s="34"/>
      <c r="W81" s="34"/>
      <c r="X81" s="34"/>
      <c r="Y81" s="34"/>
      <c r="Z81" s="34"/>
      <c r="AA81" s="34"/>
      <c r="AB81" s="34"/>
    </row>
    <row r="82" spans="1:28" ht="47.25" x14ac:dyDescent="0.25">
      <c r="A82" s="30" t="s">
        <v>769</v>
      </c>
      <c r="B82" s="30">
        <v>2022</v>
      </c>
      <c r="C82" s="30" t="str">
        <f t="shared" si="0"/>
        <v>Kawaguchi_2022</v>
      </c>
      <c r="D82" s="30" t="s">
        <v>770</v>
      </c>
      <c r="E82" s="30" t="s">
        <v>24</v>
      </c>
      <c r="F82" s="30" t="s">
        <v>771</v>
      </c>
      <c r="G82" s="30" t="s">
        <v>46</v>
      </c>
      <c r="H82" s="30" t="s">
        <v>194</v>
      </c>
      <c r="I82" s="30"/>
      <c r="J82" s="30"/>
      <c r="K82" s="30"/>
      <c r="L82" s="30"/>
      <c r="M82" s="30"/>
      <c r="N82" s="30"/>
      <c r="O82" s="30"/>
      <c r="P82" s="36"/>
      <c r="Q82" s="29" t="s">
        <v>772</v>
      </c>
      <c r="R82" s="34"/>
      <c r="S82" s="34"/>
      <c r="T82" s="34"/>
      <c r="U82" s="34"/>
      <c r="V82" s="34"/>
      <c r="W82" s="34"/>
      <c r="X82" s="34"/>
      <c r="Y82" s="34"/>
      <c r="Z82" s="34"/>
      <c r="AA82" s="34"/>
      <c r="AB82" s="34"/>
    </row>
    <row r="83" spans="1:28" ht="409.5" x14ac:dyDescent="0.25">
      <c r="A83" s="30" t="s">
        <v>387</v>
      </c>
      <c r="B83" s="30">
        <v>2024</v>
      </c>
      <c r="C83" s="30" t="str">
        <f t="shared" si="0"/>
        <v>Giacobbe_2024</v>
      </c>
      <c r="D83" s="30" t="s">
        <v>493</v>
      </c>
      <c r="E83" s="30" t="s">
        <v>24</v>
      </c>
      <c r="F83" s="30" t="s">
        <v>773</v>
      </c>
      <c r="G83" s="30" t="s">
        <v>29</v>
      </c>
      <c r="H83" s="30" t="s">
        <v>194</v>
      </c>
      <c r="I83" s="30" t="s">
        <v>380</v>
      </c>
      <c r="J83" s="37" t="s">
        <v>456</v>
      </c>
      <c r="K83" s="30" t="s">
        <v>57</v>
      </c>
      <c r="L83" s="30"/>
      <c r="M83" s="30" t="s">
        <v>774</v>
      </c>
      <c r="N83" s="30" t="s">
        <v>775</v>
      </c>
      <c r="O83" s="30" t="s">
        <v>776</v>
      </c>
      <c r="P83" s="36" t="s">
        <v>777</v>
      </c>
      <c r="Q83" s="29" t="s">
        <v>778</v>
      </c>
      <c r="R83" s="34"/>
      <c r="S83" s="34"/>
      <c r="T83" s="34"/>
      <c r="U83" s="34"/>
      <c r="V83" s="34"/>
      <c r="W83" s="34"/>
      <c r="X83" s="34"/>
      <c r="Y83" s="34"/>
      <c r="Z83" s="34"/>
      <c r="AA83" s="34"/>
      <c r="AB83" s="34"/>
    </row>
    <row r="84" spans="1:28" ht="47.25" x14ac:dyDescent="0.25">
      <c r="A84" s="30" t="s">
        <v>779</v>
      </c>
      <c r="B84" s="30">
        <v>2024</v>
      </c>
      <c r="C84" s="30" t="str">
        <f t="shared" si="0"/>
        <v>Kayama_2024</v>
      </c>
      <c r="D84" s="30" t="s">
        <v>133</v>
      </c>
      <c r="E84" s="30" t="s">
        <v>24</v>
      </c>
      <c r="F84" s="30" t="s">
        <v>780</v>
      </c>
      <c r="G84" s="30" t="s">
        <v>46</v>
      </c>
      <c r="H84" s="30" t="s">
        <v>194</v>
      </c>
      <c r="I84" s="30"/>
      <c r="J84" s="30"/>
      <c r="K84" s="30"/>
      <c r="L84" s="30"/>
      <c r="M84" s="30"/>
      <c r="N84" s="30"/>
      <c r="O84" s="30"/>
      <c r="P84" s="36"/>
      <c r="Q84" s="29" t="s">
        <v>781</v>
      </c>
      <c r="R84" s="34"/>
      <c r="S84" s="34"/>
      <c r="T84" s="34"/>
      <c r="U84" s="34"/>
      <c r="V84" s="34"/>
      <c r="W84" s="34"/>
      <c r="X84" s="34"/>
      <c r="Y84" s="34"/>
      <c r="Z84" s="34"/>
      <c r="AA84" s="34"/>
      <c r="AB84" s="34"/>
    </row>
    <row r="85" spans="1:28" ht="47.25" x14ac:dyDescent="0.25">
      <c r="A85" s="30" t="s">
        <v>782</v>
      </c>
      <c r="B85" s="30">
        <v>2020</v>
      </c>
      <c r="C85" s="30" t="str">
        <f t="shared" si="0"/>
        <v>Delgado-Valverde_2020</v>
      </c>
      <c r="D85" s="30" t="s">
        <v>413</v>
      </c>
      <c r="E85" s="30" t="s">
        <v>24</v>
      </c>
      <c r="F85" s="30" t="s">
        <v>783</v>
      </c>
      <c r="G85" s="30" t="s">
        <v>46</v>
      </c>
      <c r="H85" s="30" t="s">
        <v>194</v>
      </c>
      <c r="I85" s="30"/>
      <c r="J85" s="30"/>
      <c r="K85" s="30"/>
      <c r="L85" s="30"/>
      <c r="M85" s="30"/>
      <c r="N85" s="30"/>
      <c r="O85" s="30"/>
      <c r="P85" s="36"/>
      <c r="Q85" s="29" t="s">
        <v>784</v>
      </c>
      <c r="R85" s="34"/>
      <c r="S85" s="34"/>
      <c r="T85" s="34"/>
      <c r="U85" s="34"/>
      <c r="V85" s="34"/>
      <c r="W85" s="34"/>
      <c r="X85" s="34"/>
      <c r="Y85" s="34"/>
      <c r="Z85" s="34"/>
      <c r="AA85" s="34"/>
      <c r="AB85" s="34"/>
    </row>
    <row r="86" spans="1:28" ht="47.25" x14ac:dyDescent="0.25">
      <c r="A86" s="30" t="s">
        <v>387</v>
      </c>
      <c r="B86" s="30">
        <v>2022</v>
      </c>
      <c r="C86" s="30" t="str">
        <f t="shared" si="0"/>
        <v>Giacobbe_2022</v>
      </c>
      <c r="D86" s="30" t="s">
        <v>785</v>
      </c>
      <c r="E86" s="30" t="s">
        <v>19</v>
      </c>
      <c r="F86" s="30" t="s">
        <v>786</v>
      </c>
      <c r="G86" s="30" t="s">
        <v>46</v>
      </c>
      <c r="H86" s="30" t="s">
        <v>194</v>
      </c>
      <c r="I86" s="30"/>
      <c r="J86" s="30"/>
      <c r="K86" s="30"/>
      <c r="L86" s="30"/>
      <c r="M86" s="30"/>
      <c r="N86" s="30"/>
      <c r="O86" s="30"/>
      <c r="P86" s="36"/>
      <c r="Q86" s="29" t="s">
        <v>787</v>
      </c>
      <c r="R86" s="34"/>
      <c r="S86" s="34"/>
      <c r="T86" s="34"/>
      <c r="U86" s="34"/>
      <c r="V86" s="34"/>
      <c r="W86" s="34"/>
      <c r="X86" s="34"/>
      <c r="Y86" s="34"/>
      <c r="Z86" s="34"/>
      <c r="AA86" s="34"/>
      <c r="AB86" s="34"/>
    </row>
    <row r="87" spans="1:28" ht="63" x14ac:dyDescent="0.25">
      <c r="A87" s="30" t="s">
        <v>580</v>
      </c>
      <c r="B87" s="30">
        <v>2023</v>
      </c>
      <c r="C87" s="30" t="str">
        <f t="shared" si="0"/>
        <v>Palombo_2023</v>
      </c>
      <c r="D87" s="30" t="s">
        <v>433</v>
      </c>
      <c r="E87" s="30" t="s">
        <v>24</v>
      </c>
      <c r="F87" s="30" t="s">
        <v>788</v>
      </c>
      <c r="G87" s="30" t="s">
        <v>46</v>
      </c>
      <c r="H87" s="30" t="s">
        <v>194</v>
      </c>
      <c r="I87" s="30"/>
      <c r="J87" s="30"/>
      <c r="K87" s="30"/>
      <c r="L87" s="30"/>
      <c r="M87" s="30"/>
      <c r="N87" s="30"/>
      <c r="O87" s="30"/>
      <c r="P87" s="36"/>
      <c r="Q87" s="29" t="s">
        <v>789</v>
      </c>
      <c r="R87" s="34"/>
      <c r="S87" s="34"/>
      <c r="T87" s="34"/>
      <c r="U87" s="34"/>
      <c r="V87" s="34"/>
      <c r="W87" s="34"/>
      <c r="X87" s="34"/>
      <c r="Y87" s="34"/>
      <c r="Z87" s="34"/>
      <c r="AA87" s="34"/>
      <c r="AB87" s="34"/>
    </row>
    <row r="88" spans="1:28" ht="31.5" x14ac:dyDescent="0.25">
      <c r="A88" s="30" t="s">
        <v>790</v>
      </c>
      <c r="B88" s="30">
        <v>2023</v>
      </c>
      <c r="C88" s="30" t="str">
        <f t="shared" si="0"/>
        <v>Sakurai_2023</v>
      </c>
      <c r="D88" s="30" t="s">
        <v>104</v>
      </c>
      <c r="E88" s="30" t="s">
        <v>24</v>
      </c>
      <c r="F88" s="30" t="s">
        <v>791</v>
      </c>
      <c r="G88" s="30" t="s">
        <v>46</v>
      </c>
      <c r="H88" s="30" t="s">
        <v>194</v>
      </c>
      <c r="I88" s="30"/>
      <c r="J88" s="30"/>
      <c r="K88" s="30"/>
      <c r="L88" s="30"/>
      <c r="M88" s="30"/>
      <c r="N88" s="30"/>
      <c r="O88" s="30"/>
      <c r="P88" s="36"/>
      <c r="Q88" s="29" t="s">
        <v>792</v>
      </c>
      <c r="R88" s="34"/>
      <c r="S88" s="34"/>
      <c r="T88" s="34"/>
      <c r="U88" s="34"/>
      <c r="V88" s="34"/>
      <c r="W88" s="34"/>
      <c r="X88" s="34"/>
      <c r="Y88" s="34"/>
      <c r="Z88" s="34"/>
      <c r="AA88" s="34"/>
      <c r="AB88" s="34"/>
    </row>
    <row r="89" spans="1:28" ht="47.25" x14ac:dyDescent="0.25">
      <c r="A89" s="30" t="s">
        <v>793</v>
      </c>
      <c r="B89" s="30">
        <v>2024</v>
      </c>
      <c r="C89" s="30" t="str">
        <f t="shared" si="0"/>
        <v>Gijón_2024</v>
      </c>
      <c r="D89" s="30" t="s">
        <v>794</v>
      </c>
      <c r="E89" s="30" t="s">
        <v>24</v>
      </c>
      <c r="F89" s="30" t="s">
        <v>795</v>
      </c>
      <c r="G89" s="30" t="s">
        <v>46</v>
      </c>
      <c r="H89" s="30" t="s">
        <v>194</v>
      </c>
      <c r="I89" s="30"/>
      <c r="J89" s="30"/>
      <c r="K89" s="30"/>
      <c r="L89" s="30"/>
      <c r="M89" s="30"/>
      <c r="N89" s="30"/>
      <c r="O89" s="30"/>
      <c r="P89" s="36"/>
      <c r="Q89" s="29" t="s">
        <v>796</v>
      </c>
      <c r="R89" s="34"/>
      <c r="S89" s="34"/>
      <c r="T89" s="34"/>
      <c r="U89" s="34"/>
      <c r="V89" s="34"/>
      <c r="W89" s="34"/>
      <c r="X89" s="34"/>
      <c r="Y89" s="34"/>
      <c r="Z89" s="34"/>
      <c r="AA89" s="34"/>
      <c r="AB89" s="34"/>
    </row>
    <row r="90" spans="1:28" ht="47.25" x14ac:dyDescent="0.25">
      <c r="A90" s="30" t="s">
        <v>797</v>
      </c>
      <c r="B90" s="30">
        <v>2024</v>
      </c>
      <c r="C90" s="30" t="str">
        <f t="shared" si="0"/>
        <v>Henriksen_2024</v>
      </c>
      <c r="D90" s="30" t="s">
        <v>454</v>
      </c>
      <c r="E90" s="30" t="s">
        <v>24</v>
      </c>
      <c r="F90" s="30" t="s">
        <v>798</v>
      </c>
      <c r="G90" s="30" t="s">
        <v>46</v>
      </c>
      <c r="H90" s="30" t="s">
        <v>194</v>
      </c>
      <c r="I90" s="30"/>
      <c r="J90" s="30"/>
      <c r="K90" s="30"/>
      <c r="L90" s="30"/>
      <c r="M90" s="30"/>
      <c r="N90" s="30"/>
      <c r="O90" s="30"/>
      <c r="P90" s="36"/>
      <c r="Q90" s="29" t="s">
        <v>799</v>
      </c>
      <c r="R90" s="34"/>
      <c r="S90" s="34"/>
      <c r="T90" s="34"/>
      <c r="U90" s="34"/>
      <c r="V90" s="34"/>
      <c r="W90" s="34"/>
      <c r="X90" s="34"/>
      <c r="Y90" s="34"/>
      <c r="Z90" s="34"/>
      <c r="AA90" s="34"/>
      <c r="AB90" s="34"/>
    </row>
    <row r="91" spans="1:28" ht="47.25" x14ac:dyDescent="0.25">
      <c r="A91" s="30" t="s">
        <v>800</v>
      </c>
      <c r="B91" s="30">
        <v>2022</v>
      </c>
      <c r="C91" s="30" t="str">
        <f t="shared" si="0"/>
        <v>He_2022</v>
      </c>
      <c r="D91" s="30" t="s">
        <v>727</v>
      </c>
      <c r="E91" s="30" t="s">
        <v>19</v>
      </c>
      <c r="F91" s="30" t="s">
        <v>2694</v>
      </c>
      <c r="G91" s="30" t="s">
        <v>46</v>
      </c>
      <c r="H91" s="30" t="s">
        <v>194</v>
      </c>
      <c r="I91" s="30"/>
      <c r="J91" s="30"/>
      <c r="K91" s="30"/>
      <c r="L91" s="30"/>
      <c r="M91" s="30"/>
      <c r="N91" s="30"/>
      <c r="O91" s="30"/>
      <c r="P91" s="36"/>
      <c r="Q91" s="29" t="s">
        <v>801</v>
      </c>
      <c r="R91" s="34"/>
      <c r="S91" s="34"/>
      <c r="T91" s="34"/>
      <c r="U91" s="34"/>
      <c r="V91" s="34"/>
      <c r="W91" s="34"/>
      <c r="X91" s="34"/>
      <c r="Y91" s="34"/>
      <c r="Z91" s="34"/>
      <c r="AA91" s="34"/>
      <c r="AB91" s="34"/>
    </row>
    <row r="92" spans="1:28" ht="47.25" x14ac:dyDescent="0.25">
      <c r="A92" s="30" t="s">
        <v>802</v>
      </c>
      <c r="B92" s="30">
        <v>2024</v>
      </c>
      <c r="C92" s="30" t="str">
        <f t="shared" si="0"/>
        <v>Serwacki_2024</v>
      </c>
      <c r="D92" s="30" t="s">
        <v>803</v>
      </c>
      <c r="E92" s="30" t="s">
        <v>24</v>
      </c>
      <c r="F92" s="30" t="s">
        <v>2695</v>
      </c>
      <c r="G92" s="30" t="s">
        <v>46</v>
      </c>
      <c r="H92" s="30" t="s">
        <v>194</v>
      </c>
      <c r="I92" s="30" t="s">
        <v>804</v>
      </c>
      <c r="J92" s="37" t="s">
        <v>39</v>
      </c>
      <c r="K92" s="30" t="s">
        <v>57</v>
      </c>
      <c r="L92" s="30" t="s">
        <v>805</v>
      </c>
      <c r="M92" s="30" t="s">
        <v>806</v>
      </c>
      <c r="N92" s="30"/>
      <c r="O92" s="30"/>
      <c r="P92" s="36"/>
      <c r="Q92" s="29" t="s">
        <v>807</v>
      </c>
      <c r="R92" s="34"/>
      <c r="S92" s="34"/>
      <c r="T92" s="34"/>
      <c r="U92" s="34"/>
      <c r="V92" s="34"/>
      <c r="W92" s="34"/>
      <c r="X92" s="34"/>
      <c r="Y92" s="34"/>
      <c r="Z92" s="34"/>
      <c r="AA92" s="34"/>
      <c r="AB92" s="34"/>
    </row>
    <row r="93" spans="1:28" ht="409.5" x14ac:dyDescent="0.25">
      <c r="A93" s="30" t="s">
        <v>808</v>
      </c>
      <c r="B93" s="30">
        <v>2024</v>
      </c>
      <c r="C93" s="30" t="str">
        <f t="shared" si="0"/>
        <v>Shields_2024</v>
      </c>
      <c r="D93" s="30" t="s">
        <v>104</v>
      </c>
      <c r="E93" s="30" t="s">
        <v>24</v>
      </c>
      <c r="F93" s="30" t="s">
        <v>2696</v>
      </c>
      <c r="G93" s="30" t="s">
        <v>29</v>
      </c>
      <c r="H93" s="30" t="s">
        <v>194</v>
      </c>
      <c r="I93" s="30" t="s">
        <v>809</v>
      </c>
      <c r="J93" s="37" t="s">
        <v>39</v>
      </c>
      <c r="K93" s="30" t="s">
        <v>57</v>
      </c>
      <c r="L93" s="30"/>
      <c r="M93" s="30"/>
      <c r="N93" s="30" t="s">
        <v>810</v>
      </c>
      <c r="O93" s="30" t="s">
        <v>811</v>
      </c>
      <c r="P93" s="36" t="s">
        <v>812</v>
      </c>
      <c r="Q93" s="29" t="s">
        <v>813</v>
      </c>
      <c r="R93" s="34"/>
      <c r="S93" s="34"/>
      <c r="T93" s="34"/>
      <c r="U93" s="34"/>
      <c r="V93" s="34"/>
      <c r="W93" s="34"/>
      <c r="X93" s="34"/>
      <c r="Y93" s="34"/>
      <c r="Z93" s="34"/>
      <c r="AA93" s="34"/>
      <c r="AB93" s="34"/>
    </row>
    <row r="94" spans="1:28" ht="47.25" x14ac:dyDescent="0.25">
      <c r="A94" s="30" t="s">
        <v>814</v>
      </c>
      <c r="B94" s="30">
        <v>2020</v>
      </c>
      <c r="C94" s="30" t="str">
        <f t="shared" si="0"/>
        <v>Morris_2020</v>
      </c>
      <c r="D94" s="30" t="s">
        <v>815</v>
      </c>
      <c r="E94" s="30" t="s">
        <v>19</v>
      </c>
      <c r="F94" s="30" t="s">
        <v>816</v>
      </c>
      <c r="G94" s="30" t="s">
        <v>46</v>
      </c>
      <c r="H94" s="30" t="s">
        <v>194</v>
      </c>
      <c r="I94" s="30"/>
      <c r="J94" s="30"/>
      <c r="K94" s="30"/>
      <c r="L94" s="30"/>
      <c r="M94" s="30"/>
      <c r="N94" s="30"/>
      <c r="O94" s="30"/>
      <c r="P94" s="36"/>
      <c r="Q94" s="29" t="s">
        <v>817</v>
      </c>
      <c r="R94" s="34"/>
      <c r="S94" s="34"/>
      <c r="T94" s="34"/>
      <c r="U94" s="34"/>
      <c r="V94" s="34"/>
      <c r="W94" s="34"/>
      <c r="X94" s="34"/>
      <c r="Y94" s="34"/>
      <c r="Z94" s="34"/>
      <c r="AA94" s="34"/>
      <c r="AB94" s="34"/>
    </row>
    <row r="95" spans="1:28" ht="47.25" x14ac:dyDescent="0.25">
      <c r="A95" s="30" t="s">
        <v>818</v>
      </c>
      <c r="B95" s="30">
        <v>2023</v>
      </c>
      <c r="C95" s="30" t="str">
        <f t="shared" si="0"/>
        <v>Riccobono_2023</v>
      </c>
      <c r="D95" s="30" t="s">
        <v>413</v>
      </c>
      <c r="E95" s="30" t="s">
        <v>19</v>
      </c>
      <c r="F95" s="30" t="s">
        <v>819</v>
      </c>
      <c r="G95" s="30" t="s">
        <v>46</v>
      </c>
      <c r="H95" s="30" t="s">
        <v>194</v>
      </c>
      <c r="I95" s="30"/>
      <c r="J95" s="30"/>
      <c r="K95" s="30"/>
      <c r="L95" s="30"/>
      <c r="M95" s="30"/>
      <c r="N95" s="30"/>
      <c r="O95" s="30"/>
      <c r="P95" s="36"/>
      <c r="Q95" s="29" t="s">
        <v>820</v>
      </c>
      <c r="R95" s="34"/>
      <c r="S95" s="34"/>
      <c r="T95" s="34"/>
      <c r="U95" s="34"/>
      <c r="V95" s="34"/>
      <c r="W95" s="34"/>
      <c r="X95" s="34"/>
      <c r="Y95" s="34"/>
      <c r="Z95" s="34"/>
      <c r="AA95" s="34"/>
      <c r="AB95" s="34"/>
    </row>
    <row r="96" spans="1:28" ht="47.25" x14ac:dyDescent="0.25">
      <c r="A96" s="30" t="s">
        <v>138</v>
      </c>
      <c r="B96" s="30">
        <v>2023</v>
      </c>
      <c r="C96" s="30" t="str">
        <f t="shared" si="0"/>
        <v>Maraki_2023</v>
      </c>
      <c r="D96" s="30" t="s">
        <v>821</v>
      </c>
      <c r="E96" s="30" t="s">
        <v>24</v>
      </c>
      <c r="F96" s="30" t="s">
        <v>822</v>
      </c>
      <c r="G96" s="30" t="s">
        <v>46</v>
      </c>
      <c r="H96" s="30" t="s">
        <v>194</v>
      </c>
      <c r="I96" s="30"/>
      <c r="J96" s="30"/>
      <c r="K96" s="30"/>
      <c r="L96" s="30"/>
      <c r="M96" s="30"/>
      <c r="N96" s="30"/>
      <c r="O96" s="30"/>
      <c r="P96" s="36"/>
      <c r="Q96" s="29" t="s">
        <v>823</v>
      </c>
      <c r="R96" s="34"/>
      <c r="S96" s="34"/>
      <c r="T96" s="34"/>
      <c r="U96" s="34"/>
      <c r="V96" s="34"/>
      <c r="W96" s="34"/>
      <c r="X96" s="34"/>
      <c r="Y96" s="34"/>
      <c r="Z96" s="34"/>
      <c r="AA96" s="34"/>
      <c r="AB96" s="34"/>
    </row>
    <row r="97" spans="1:28" ht="31.5" x14ac:dyDescent="0.25">
      <c r="A97" s="30" t="s">
        <v>824</v>
      </c>
      <c r="B97" s="30">
        <v>2023</v>
      </c>
      <c r="C97" s="30" t="str">
        <f t="shared" si="0"/>
        <v>Alzayer_2023</v>
      </c>
      <c r="D97" s="30" t="s">
        <v>133</v>
      </c>
      <c r="E97" s="30" t="s">
        <v>24</v>
      </c>
      <c r="F97" s="30" t="s">
        <v>825</v>
      </c>
      <c r="G97" s="30" t="s">
        <v>46</v>
      </c>
      <c r="H97" s="30" t="s">
        <v>194</v>
      </c>
      <c r="I97" s="30"/>
      <c r="J97" s="30"/>
      <c r="K97" s="30"/>
      <c r="L97" s="30"/>
      <c r="M97" s="30"/>
      <c r="N97" s="30"/>
      <c r="O97" s="30"/>
      <c r="P97" s="36"/>
      <c r="Q97" s="29" t="s">
        <v>826</v>
      </c>
      <c r="R97" s="34"/>
      <c r="S97" s="34"/>
      <c r="T97" s="34"/>
      <c r="U97" s="34"/>
      <c r="V97" s="34"/>
      <c r="W97" s="34"/>
      <c r="X97" s="34"/>
      <c r="Y97" s="34"/>
      <c r="Z97" s="34"/>
      <c r="AA97" s="34"/>
      <c r="AB97" s="34"/>
    </row>
    <row r="98" spans="1:28" ht="47.25" x14ac:dyDescent="0.25">
      <c r="A98" s="30" t="s">
        <v>827</v>
      </c>
      <c r="B98" s="30">
        <v>2022</v>
      </c>
      <c r="C98" s="30" t="str">
        <f t="shared" si="0"/>
        <v>Nayak_2022</v>
      </c>
      <c r="D98" s="30" t="s">
        <v>727</v>
      </c>
      <c r="E98" s="30" t="s">
        <v>24</v>
      </c>
      <c r="F98" s="30" t="s">
        <v>828</v>
      </c>
      <c r="G98" s="30" t="s">
        <v>46</v>
      </c>
      <c r="H98" s="30" t="s">
        <v>194</v>
      </c>
      <c r="I98" s="30"/>
      <c r="J98" s="30"/>
      <c r="K98" s="30"/>
      <c r="L98" s="30"/>
      <c r="M98" s="30"/>
      <c r="N98" s="30"/>
      <c r="O98" s="30"/>
      <c r="P98" s="36"/>
      <c r="Q98" s="29" t="s">
        <v>829</v>
      </c>
      <c r="R98" s="34"/>
      <c r="S98" s="34"/>
      <c r="T98" s="34"/>
      <c r="U98" s="34"/>
      <c r="V98" s="34"/>
      <c r="W98" s="34"/>
      <c r="X98" s="34"/>
      <c r="Y98" s="34"/>
      <c r="Z98" s="34"/>
      <c r="AA98" s="34"/>
      <c r="AB98" s="34"/>
    </row>
    <row r="99" spans="1:28" ht="31.5" x14ac:dyDescent="0.25">
      <c r="A99" s="30" t="s">
        <v>830</v>
      </c>
      <c r="B99" s="30">
        <v>2023</v>
      </c>
      <c r="C99" s="30" t="str">
        <f t="shared" si="0"/>
        <v>Quirino_2023</v>
      </c>
      <c r="D99" s="30" t="s">
        <v>831</v>
      </c>
      <c r="E99" s="30" t="s">
        <v>19</v>
      </c>
      <c r="F99" s="30" t="s">
        <v>832</v>
      </c>
      <c r="G99" s="30" t="s">
        <v>46</v>
      </c>
      <c r="H99" s="30" t="s">
        <v>194</v>
      </c>
      <c r="I99" s="30"/>
      <c r="J99" s="30"/>
      <c r="K99" s="30"/>
      <c r="L99" s="30"/>
      <c r="M99" s="30"/>
      <c r="N99" s="30"/>
      <c r="O99" s="30"/>
      <c r="P99" s="36"/>
      <c r="Q99" s="29" t="s">
        <v>833</v>
      </c>
      <c r="R99" s="34"/>
      <c r="S99" s="34"/>
      <c r="T99" s="34"/>
      <c r="U99" s="34"/>
      <c r="V99" s="34"/>
      <c r="W99" s="34"/>
      <c r="X99" s="34"/>
      <c r="Y99" s="34"/>
      <c r="Z99" s="34"/>
      <c r="AA99" s="34"/>
      <c r="AB99" s="34"/>
    </row>
    <row r="100" spans="1:28" ht="220.5" x14ac:dyDescent="0.25">
      <c r="A100" s="30" t="s">
        <v>377</v>
      </c>
      <c r="B100" s="30">
        <v>2021</v>
      </c>
      <c r="C100" s="30" t="str">
        <f t="shared" si="0"/>
        <v>Falcone_2021</v>
      </c>
      <c r="D100" s="30" t="s">
        <v>367</v>
      </c>
      <c r="E100" s="30" t="s">
        <v>24</v>
      </c>
      <c r="F100" s="30" t="s">
        <v>834</v>
      </c>
      <c r="G100" s="30" t="s">
        <v>29</v>
      </c>
      <c r="H100" s="30" t="s">
        <v>194</v>
      </c>
      <c r="I100" s="30" t="s">
        <v>380</v>
      </c>
      <c r="J100" s="37" t="s">
        <v>2697</v>
      </c>
      <c r="K100" s="30" t="s">
        <v>57</v>
      </c>
      <c r="L100" s="30"/>
      <c r="M100" s="30" t="s">
        <v>2698</v>
      </c>
      <c r="N100" s="30" t="s">
        <v>835</v>
      </c>
      <c r="O100" s="30" t="s">
        <v>836</v>
      </c>
      <c r="P100" s="36" t="s">
        <v>837</v>
      </c>
      <c r="Q100" s="29" t="s">
        <v>838</v>
      </c>
      <c r="R100" s="34"/>
      <c r="S100" s="34"/>
      <c r="T100" s="34"/>
      <c r="U100" s="34"/>
      <c r="V100" s="34"/>
      <c r="W100" s="34"/>
      <c r="X100" s="34"/>
      <c r="Y100" s="34"/>
      <c r="Z100" s="34"/>
      <c r="AA100" s="34"/>
      <c r="AB100" s="34"/>
    </row>
    <row r="101" spans="1:28" ht="47.25" x14ac:dyDescent="0.25">
      <c r="A101" s="30" t="s">
        <v>839</v>
      </c>
      <c r="B101" s="30">
        <v>2022</v>
      </c>
      <c r="C101" s="30" t="str">
        <f t="shared" si="0"/>
        <v>Ballesté-Delpierre_2022</v>
      </c>
      <c r="D101" s="30" t="s">
        <v>433</v>
      </c>
      <c r="E101" s="30" t="s">
        <v>24</v>
      </c>
      <c r="F101" s="30" t="s">
        <v>840</v>
      </c>
      <c r="G101" s="30" t="s">
        <v>46</v>
      </c>
      <c r="H101" s="30" t="s">
        <v>194</v>
      </c>
      <c r="I101" s="30"/>
      <c r="J101" s="30"/>
      <c r="K101" s="30"/>
      <c r="L101" s="30"/>
      <c r="M101" s="30"/>
      <c r="N101" s="30"/>
      <c r="O101" s="30"/>
      <c r="P101" s="36"/>
      <c r="Q101" s="29" t="s">
        <v>841</v>
      </c>
      <c r="R101" s="34"/>
      <c r="S101" s="34"/>
      <c r="T101" s="34"/>
      <c r="U101" s="34"/>
      <c r="V101" s="34"/>
      <c r="W101" s="34"/>
      <c r="X101" s="34"/>
      <c r="Y101" s="34"/>
      <c r="Z101" s="34"/>
      <c r="AA101" s="34"/>
      <c r="AB101" s="34"/>
    </row>
    <row r="102" spans="1:28" ht="47.25" x14ac:dyDescent="0.25">
      <c r="A102" s="30" t="s">
        <v>842</v>
      </c>
      <c r="B102" s="30">
        <v>2020</v>
      </c>
      <c r="C102" s="30" t="str">
        <f t="shared" si="0"/>
        <v>Zingg_2020</v>
      </c>
      <c r="D102" s="30" t="s">
        <v>548</v>
      </c>
      <c r="E102" s="30" t="s">
        <v>19</v>
      </c>
      <c r="F102" s="30" t="s">
        <v>843</v>
      </c>
      <c r="G102" s="30" t="s">
        <v>29</v>
      </c>
      <c r="H102" s="30" t="s">
        <v>194</v>
      </c>
      <c r="I102" s="30" t="s">
        <v>844</v>
      </c>
      <c r="J102" s="30"/>
      <c r="K102" s="30"/>
      <c r="L102" s="30"/>
      <c r="M102" s="30"/>
      <c r="N102" s="30"/>
      <c r="O102" s="30"/>
      <c r="P102" s="36"/>
      <c r="Q102" s="29" t="s">
        <v>845</v>
      </c>
      <c r="R102" s="34"/>
      <c r="S102" s="34"/>
      <c r="T102" s="34"/>
      <c r="U102" s="34"/>
      <c r="V102" s="34"/>
      <c r="W102" s="34"/>
      <c r="X102" s="34"/>
      <c r="Y102" s="34"/>
      <c r="Z102" s="34"/>
      <c r="AA102" s="34"/>
      <c r="AB102" s="34"/>
    </row>
    <row r="103" spans="1:28" ht="31.5" x14ac:dyDescent="0.25">
      <c r="A103" s="30" t="s">
        <v>846</v>
      </c>
      <c r="B103" s="30">
        <v>2024</v>
      </c>
      <c r="C103" s="30" t="str">
        <f t="shared" si="0"/>
        <v>Egge_2024</v>
      </c>
      <c r="D103" s="30" t="s">
        <v>158</v>
      </c>
      <c r="E103" s="30" t="s">
        <v>24</v>
      </c>
      <c r="F103" s="30" t="s">
        <v>847</v>
      </c>
      <c r="G103" s="30" t="s">
        <v>46</v>
      </c>
      <c r="H103" s="30" t="s">
        <v>194</v>
      </c>
      <c r="I103" s="30"/>
      <c r="J103" s="37" t="s">
        <v>2506</v>
      </c>
      <c r="K103" s="30" t="s">
        <v>57</v>
      </c>
      <c r="L103" s="30"/>
      <c r="M103" s="30"/>
      <c r="N103" s="30"/>
      <c r="O103" s="30"/>
      <c r="P103" s="36"/>
      <c r="Q103" s="29" t="s">
        <v>2507</v>
      </c>
      <c r="R103" s="34"/>
      <c r="S103" s="34"/>
      <c r="T103" s="34"/>
      <c r="U103" s="34"/>
      <c r="V103" s="34"/>
      <c r="W103" s="34"/>
      <c r="X103" s="34"/>
      <c r="Y103" s="34"/>
      <c r="Z103" s="34"/>
      <c r="AA103" s="34"/>
      <c r="AB103" s="34"/>
    </row>
    <row r="104" spans="1:28" ht="409.5" x14ac:dyDescent="0.25">
      <c r="A104" s="30" t="s">
        <v>850</v>
      </c>
      <c r="B104" s="30">
        <v>2022</v>
      </c>
      <c r="C104" s="30" t="str">
        <f t="shared" si="0"/>
        <v>Kufel_2022</v>
      </c>
      <c r="D104" s="30" t="s">
        <v>413</v>
      </c>
      <c r="E104" s="30" t="s">
        <v>24</v>
      </c>
      <c r="F104" s="30" t="s">
        <v>851</v>
      </c>
      <c r="G104" s="30" t="s">
        <v>29</v>
      </c>
      <c r="H104" s="30" t="s">
        <v>194</v>
      </c>
      <c r="I104" s="30" t="s">
        <v>38</v>
      </c>
      <c r="J104" s="37" t="s">
        <v>39</v>
      </c>
      <c r="K104" s="30" t="s">
        <v>57</v>
      </c>
      <c r="L104" s="30"/>
      <c r="M104" s="30" t="s">
        <v>852</v>
      </c>
      <c r="N104" s="30" t="s">
        <v>853</v>
      </c>
      <c r="O104" s="30" t="s">
        <v>854</v>
      </c>
      <c r="P104" s="36" t="s">
        <v>855</v>
      </c>
      <c r="Q104" s="29" t="s">
        <v>856</v>
      </c>
      <c r="R104" s="34"/>
      <c r="S104" s="34"/>
      <c r="T104" s="34"/>
      <c r="U104" s="34"/>
      <c r="V104" s="34"/>
      <c r="W104" s="34"/>
      <c r="X104" s="34"/>
      <c r="Y104" s="34"/>
      <c r="Z104" s="34"/>
      <c r="AA104" s="34"/>
      <c r="AB104" s="34"/>
    </row>
    <row r="105" spans="1:28" ht="47.25" x14ac:dyDescent="0.25">
      <c r="A105" s="30" t="s">
        <v>857</v>
      </c>
      <c r="B105" s="30">
        <v>2023</v>
      </c>
      <c r="C105" s="30" t="str">
        <f t="shared" si="0"/>
        <v>Papa-Ezdra_2023</v>
      </c>
      <c r="D105" s="30" t="s">
        <v>433</v>
      </c>
      <c r="E105" s="30" t="s">
        <v>19</v>
      </c>
      <c r="F105" s="30" t="s">
        <v>858</v>
      </c>
      <c r="G105" s="30" t="s">
        <v>46</v>
      </c>
      <c r="H105" s="30" t="s">
        <v>194</v>
      </c>
      <c r="I105" s="30" t="s">
        <v>859</v>
      </c>
      <c r="J105" s="30"/>
      <c r="K105" s="30"/>
      <c r="L105" s="30"/>
      <c r="M105" s="30"/>
      <c r="N105" s="30"/>
      <c r="O105" s="30"/>
      <c r="P105" s="36"/>
      <c r="Q105" s="29" t="s">
        <v>860</v>
      </c>
      <c r="R105" s="34"/>
      <c r="S105" s="34"/>
      <c r="T105" s="34"/>
      <c r="U105" s="34"/>
      <c r="V105" s="34"/>
      <c r="W105" s="34"/>
      <c r="X105" s="34"/>
      <c r="Y105" s="34"/>
      <c r="Z105" s="34"/>
      <c r="AA105" s="34"/>
      <c r="AB105" s="34"/>
    </row>
    <row r="106" spans="1:28" ht="409.5" x14ac:dyDescent="0.25">
      <c r="A106" s="30" t="s">
        <v>861</v>
      </c>
      <c r="B106" s="30">
        <v>2022</v>
      </c>
      <c r="C106" s="30" t="str">
        <f t="shared" si="0"/>
        <v>Marino_2022</v>
      </c>
      <c r="D106" s="30" t="s">
        <v>433</v>
      </c>
      <c r="E106" s="30" t="s">
        <v>24</v>
      </c>
      <c r="F106" s="30" t="s">
        <v>862</v>
      </c>
      <c r="G106" s="30" t="s">
        <v>29</v>
      </c>
      <c r="H106" s="30" t="s">
        <v>194</v>
      </c>
      <c r="I106" s="30" t="s">
        <v>380</v>
      </c>
      <c r="J106" s="37" t="s">
        <v>863</v>
      </c>
      <c r="K106" s="30" t="s">
        <v>57</v>
      </c>
      <c r="L106" s="30"/>
      <c r="M106" s="57" t="s">
        <v>2699</v>
      </c>
      <c r="N106" s="30" t="s">
        <v>2700</v>
      </c>
      <c r="O106" s="30" t="s">
        <v>2701</v>
      </c>
      <c r="P106" s="36" t="s">
        <v>864</v>
      </c>
      <c r="Q106" s="29" t="s">
        <v>865</v>
      </c>
      <c r="R106" s="34"/>
      <c r="S106" s="34"/>
      <c r="T106" s="34"/>
      <c r="U106" s="34"/>
      <c r="V106" s="34"/>
      <c r="W106" s="34"/>
      <c r="X106" s="34"/>
      <c r="Y106" s="34"/>
      <c r="Z106" s="34"/>
      <c r="AA106" s="34"/>
      <c r="AB106" s="34"/>
    </row>
    <row r="107" spans="1:28" ht="47.25" x14ac:dyDescent="0.25">
      <c r="A107" s="30" t="s">
        <v>866</v>
      </c>
      <c r="B107" s="30">
        <v>2023</v>
      </c>
      <c r="C107" s="30" t="str">
        <f t="shared" si="0"/>
        <v>Camargo_2023</v>
      </c>
      <c r="D107" s="30" t="s">
        <v>867</v>
      </c>
      <c r="E107" s="30" t="s">
        <v>24</v>
      </c>
      <c r="F107" s="30" t="s">
        <v>868</v>
      </c>
      <c r="G107" s="30" t="s">
        <v>46</v>
      </c>
      <c r="H107" s="30" t="s">
        <v>194</v>
      </c>
      <c r="I107" s="30" t="s">
        <v>869</v>
      </c>
      <c r="J107" s="30"/>
      <c r="K107" s="30"/>
      <c r="L107" s="30"/>
      <c r="M107" s="30"/>
      <c r="N107" s="30"/>
      <c r="O107" s="30"/>
      <c r="P107" s="36"/>
      <c r="Q107" s="29" t="s">
        <v>870</v>
      </c>
      <c r="R107" s="34"/>
      <c r="S107" s="34"/>
      <c r="T107" s="34"/>
      <c r="U107" s="34"/>
      <c r="V107" s="34"/>
      <c r="W107" s="34"/>
      <c r="X107" s="34"/>
      <c r="Y107" s="34"/>
      <c r="Z107" s="34"/>
      <c r="AA107" s="34"/>
      <c r="AB107" s="34"/>
    </row>
    <row r="108" spans="1:28" ht="31.5" x14ac:dyDescent="0.25">
      <c r="A108" s="30" t="s">
        <v>871</v>
      </c>
      <c r="B108" s="30">
        <v>2024</v>
      </c>
      <c r="C108" s="30" t="str">
        <f t="shared" si="0"/>
        <v>Escalante_2024</v>
      </c>
      <c r="D108" s="30" t="s">
        <v>872</v>
      </c>
      <c r="E108" s="30" t="s">
        <v>19</v>
      </c>
      <c r="F108" s="30" t="s">
        <v>873</v>
      </c>
      <c r="G108" s="30" t="s">
        <v>46</v>
      </c>
      <c r="H108" s="30" t="s">
        <v>194</v>
      </c>
      <c r="I108" s="30"/>
      <c r="J108" s="30"/>
      <c r="K108" s="30"/>
      <c r="L108" s="30"/>
      <c r="M108" s="30"/>
      <c r="N108" s="30"/>
      <c r="O108" s="30"/>
      <c r="P108" s="36"/>
      <c r="Q108" s="29" t="s">
        <v>874</v>
      </c>
      <c r="R108" s="34"/>
      <c r="S108" s="34"/>
      <c r="T108" s="34"/>
      <c r="U108" s="34"/>
      <c r="V108" s="34"/>
      <c r="W108" s="34"/>
      <c r="X108" s="34"/>
      <c r="Y108" s="34"/>
      <c r="Z108" s="34"/>
      <c r="AA108" s="34"/>
      <c r="AB108" s="34"/>
    </row>
    <row r="109" spans="1:28" ht="31.5" x14ac:dyDescent="0.25">
      <c r="A109" s="30" t="s">
        <v>875</v>
      </c>
      <c r="B109" s="30">
        <v>2024</v>
      </c>
      <c r="C109" s="30" t="str">
        <f t="shared" si="0"/>
        <v>Saxena_2024</v>
      </c>
      <c r="D109" s="30" t="s">
        <v>876</v>
      </c>
      <c r="E109" s="30" t="s">
        <v>19</v>
      </c>
      <c r="F109" s="30" t="s">
        <v>877</v>
      </c>
      <c r="G109" s="30" t="s">
        <v>46</v>
      </c>
      <c r="H109" s="30" t="s">
        <v>194</v>
      </c>
      <c r="I109" s="30"/>
      <c r="J109" s="30"/>
      <c r="K109" s="30"/>
      <c r="L109" s="30"/>
      <c r="M109" s="30"/>
      <c r="N109" s="30"/>
      <c r="O109" s="30"/>
      <c r="P109" s="36"/>
      <c r="Q109" s="29" t="s">
        <v>878</v>
      </c>
      <c r="R109" s="34"/>
      <c r="S109" s="34"/>
      <c r="T109" s="34"/>
      <c r="U109" s="34"/>
      <c r="V109" s="34"/>
      <c r="W109" s="34"/>
      <c r="X109" s="34"/>
      <c r="Y109" s="34"/>
      <c r="Z109" s="34"/>
      <c r="AA109" s="34"/>
      <c r="AB109" s="34"/>
    </row>
    <row r="110" spans="1:28" ht="47.25" x14ac:dyDescent="0.25">
      <c r="A110" s="30" t="s">
        <v>580</v>
      </c>
      <c r="B110" s="30">
        <v>2023</v>
      </c>
      <c r="C110" s="30" t="str">
        <f t="shared" si="0"/>
        <v>Palombo_2023</v>
      </c>
      <c r="D110" s="30" t="s">
        <v>433</v>
      </c>
      <c r="E110" s="30" t="s">
        <v>24</v>
      </c>
      <c r="F110" s="30" t="s">
        <v>879</v>
      </c>
      <c r="G110" s="30" t="s">
        <v>46</v>
      </c>
      <c r="H110" s="30" t="s">
        <v>194</v>
      </c>
      <c r="I110" s="30"/>
      <c r="J110" s="30"/>
      <c r="K110" s="30"/>
      <c r="L110" s="30"/>
      <c r="M110" s="30"/>
      <c r="N110" s="30"/>
      <c r="O110" s="30"/>
      <c r="P110" s="36"/>
      <c r="Q110" s="29" t="s">
        <v>880</v>
      </c>
      <c r="R110" s="34"/>
      <c r="S110" s="34"/>
      <c r="T110" s="34"/>
      <c r="U110" s="34"/>
      <c r="V110" s="34"/>
      <c r="W110" s="34"/>
      <c r="X110" s="34"/>
      <c r="Y110" s="34"/>
      <c r="Z110" s="34"/>
      <c r="AA110" s="34"/>
      <c r="AB110" s="34"/>
    </row>
    <row r="111" spans="1:28" ht="157.5" x14ac:dyDescent="0.25">
      <c r="A111" s="30" t="s">
        <v>881</v>
      </c>
      <c r="B111" s="30">
        <v>2021</v>
      </c>
      <c r="C111" s="30" t="str">
        <f t="shared" si="0"/>
        <v>No_author_2021</v>
      </c>
      <c r="D111" s="30" t="s">
        <v>104</v>
      </c>
      <c r="E111" s="30" t="s">
        <v>19</v>
      </c>
      <c r="F111" s="30" t="s">
        <v>882</v>
      </c>
      <c r="G111" s="30" t="s">
        <v>46</v>
      </c>
      <c r="H111" s="30" t="s">
        <v>194</v>
      </c>
      <c r="I111" s="30"/>
      <c r="J111" s="30"/>
      <c r="K111" s="30"/>
      <c r="L111" s="30"/>
      <c r="M111" s="30"/>
      <c r="N111" s="30"/>
      <c r="O111" s="30"/>
      <c r="P111" s="36"/>
      <c r="Q111" s="29" t="s">
        <v>883</v>
      </c>
      <c r="R111" s="34"/>
      <c r="S111" s="34"/>
      <c r="T111" s="34"/>
      <c r="U111" s="34"/>
      <c r="V111" s="34"/>
      <c r="W111" s="34"/>
      <c r="X111" s="34"/>
      <c r="Y111" s="34"/>
      <c r="Z111" s="34"/>
      <c r="AA111" s="34"/>
      <c r="AB111" s="34"/>
    </row>
    <row r="112" spans="1:28" ht="31.5" x14ac:dyDescent="0.25">
      <c r="A112" s="30" t="s">
        <v>884</v>
      </c>
      <c r="B112" s="30">
        <v>2023</v>
      </c>
      <c r="C112" s="30" t="str">
        <f t="shared" si="0"/>
        <v>Kohira_2023</v>
      </c>
      <c r="D112" s="30" t="s">
        <v>133</v>
      </c>
      <c r="E112" s="30" t="s">
        <v>24</v>
      </c>
      <c r="F112" s="30" t="s">
        <v>885</v>
      </c>
      <c r="G112" s="30" t="s">
        <v>46</v>
      </c>
      <c r="H112" s="30" t="s">
        <v>194</v>
      </c>
      <c r="I112" s="30"/>
      <c r="J112" s="30"/>
      <c r="K112" s="30"/>
      <c r="L112" s="30"/>
      <c r="M112" s="30"/>
      <c r="N112" s="30"/>
      <c r="O112" s="30"/>
      <c r="P112" s="36"/>
      <c r="Q112" s="29" t="s">
        <v>886</v>
      </c>
      <c r="R112" s="34"/>
      <c r="S112" s="34"/>
      <c r="T112" s="34"/>
      <c r="U112" s="34"/>
      <c r="V112" s="34"/>
      <c r="W112" s="34"/>
      <c r="X112" s="34"/>
      <c r="Y112" s="34"/>
      <c r="Z112" s="34"/>
      <c r="AA112" s="34"/>
      <c r="AB112" s="34"/>
    </row>
    <row r="113" spans="1:28" ht="409.5" x14ac:dyDescent="0.25">
      <c r="A113" s="30" t="s">
        <v>769</v>
      </c>
      <c r="B113" s="30">
        <v>2021</v>
      </c>
      <c r="C113" s="30" t="str">
        <f t="shared" si="0"/>
        <v>Kawaguchi_2021</v>
      </c>
      <c r="D113" s="30" t="s">
        <v>158</v>
      </c>
      <c r="E113" s="30" t="s">
        <v>24</v>
      </c>
      <c r="F113" s="30" t="s">
        <v>887</v>
      </c>
      <c r="G113" s="30" t="s">
        <v>2472</v>
      </c>
      <c r="H113" s="30" t="s">
        <v>194</v>
      </c>
      <c r="I113" s="30" t="s">
        <v>888</v>
      </c>
      <c r="J113" s="30" t="s">
        <v>435</v>
      </c>
      <c r="K113" s="30" t="s">
        <v>57</v>
      </c>
      <c r="L113" s="30" t="s">
        <v>889</v>
      </c>
      <c r="M113" s="30" t="s">
        <v>889</v>
      </c>
      <c r="N113" s="30" t="s">
        <v>890</v>
      </c>
      <c r="O113" s="30" t="s">
        <v>891</v>
      </c>
      <c r="P113" s="36"/>
      <c r="Q113" s="29" t="s">
        <v>892</v>
      </c>
      <c r="R113" s="34"/>
      <c r="S113" s="34"/>
      <c r="T113" s="34"/>
      <c r="U113" s="34"/>
      <c r="V113" s="34"/>
      <c r="W113" s="34"/>
      <c r="X113" s="34"/>
      <c r="Y113" s="34"/>
      <c r="Z113" s="34"/>
      <c r="AA113" s="34"/>
      <c r="AB113" s="34"/>
    </row>
    <row r="114" spans="1:28" ht="47.25" x14ac:dyDescent="0.25">
      <c r="A114" s="30" t="s">
        <v>893</v>
      </c>
      <c r="B114" s="30">
        <v>2024</v>
      </c>
      <c r="C114" s="30" t="str">
        <f t="shared" si="0"/>
        <v>Lewis_2024</v>
      </c>
      <c r="D114" s="30" t="s">
        <v>894</v>
      </c>
      <c r="E114" s="30" t="s">
        <v>24</v>
      </c>
      <c r="F114" s="30" t="s">
        <v>895</v>
      </c>
      <c r="G114" s="30" t="s">
        <v>46</v>
      </c>
      <c r="H114" s="30" t="s">
        <v>194</v>
      </c>
      <c r="I114" s="30"/>
      <c r="J114" s="30"/>
      <c r="K114" s="30"/>
      <c r="L114" s="30"/>
      <c r="M114" s="30"/>
      <c r="N114" s="30"/>
      <c r="O114" s="30"/>
      <c r="P114" s="36"/>
      <c r="Q114" s="29" t="s">
        <v>896</v>
      </c>
      <c r="R114" s="34"/>
      <c r="S114" s="34"/>
      <c r="T114" s="34"/>
      <c r="U114" s="34"/>
      <c r="V114" s="34"/>
      <c r="W114" s="34"/>
      <c r="X114" s="34"/>
      <c r="Y114" s="34"/>
      <c r="Z114" s="34"/>
      <c r="AA114" s="34"/>
      <c r="AB114" s="34"/>
    </row>
    <row r="115" spans="1:28" ht="47.25" x14ac:dyDescent="0.25">
      <c r="A115" s="30" t="s">
        <v>897</v>
      </c>
      <c r="B115" s="30">
        <v>2024</v>
      </c>
      <c r="C115" s="30" t="str">
        <f t="shared" si="0"/>
        <v>Gill_2024</v>
      </c>
      <c r="D115" s="30" t="s">
        <v>150</v>
      </c>
      <c r="E115" s="30" t="s">
        <v>19</v>
      </c>
      <c r="F115" s="30" t="s">
        <v>898</v>
      </c>
      <c r="G115" s="30" t="s">
        <v>46</v>
      </c>
      <c r="H115" s="30" t="s">
        <v>194</v>
      </c>
      <c r="I115" s="30"/>
      <c r="J115" s="30"/>
      <c r="K115" s="30"/>
      <c r="L115" s="30"/>
      <c r="M115" s="30"/>
      <c r="N115" s="30"/>
      <c r="O115" s="30"/>
      <c r="P115" s="36"/>
      <c r="Q115" s="29" t="s">
        <v>899</v>
      </c>
      <c r="R115" s="34"/>
      <c r="S115" s="34"/>
      <c r="T115" s="34"/>
      <c r="U115" s="34"/>
      <c r="V115" s="34"/>
      <c r="W115" s="34"/>
      <c r="X115" s="34"/>
      <c r="Y115" s="34"/>
      <c r="Z115" s="34"/>
      <c r="AA115" s="34"/>
      <c r="AB115" s="34"/>
    </row>
    <row r="116" spans="1:28" ht="31.5" x14ac:dyDescent="0.25">
      <c r="A116" s="30" t="s">
        <v>900</v>
      </c>
      <c r="B116" s="30">
        <v>2024</v>
      </c>
      <c r="C116" s="30" t="str">
        <f t="shared" si="0"/>
        <v>Kawai_2024</v>
      </c>
      <c r="D116" s="30" t="s">
        <v>23</v>
      </c>
      <c r="E116" s="30" t="s">
        <v>24</v>
      </c>
      <c r="F116" s="30" t="s">
        <v>901</v>
      </c>
      <c r="G116" s="30" t="s">
        <v>46</v>
      </c>
      <c r="H116" s="30" t="s">
        <v>194</v>
      </c>
      <c r="I116" s="30"/>
      <c r="J116" s="30"/>
      <c r="K116" s="30"/>
      <c r="L116" s="30"/>
      <c r="M116" s="30"/>
      <c r="N116" s="30"/>
      <c r="O116" s="30"/>
      <c r="P116" s="36"/>
      <c r="Q116" s="29" t="s">
        <v>902</v>
      </c>
      <c r="R116" s="34"/>
      <c r="S116" s="34"/>
      <c r="T116" s="34"/>
      <c r="U116" s="34"/>
      <c r="V116" s="34"/>
      <c r="W116" s="34"/>
      <c r="X116" s="34"/>
      <c r="Y116" s="34"/>
      <c r="Z116" s="34"/>
      <c r="AA116" s="34"/>
      <c r="AB116" s="34"/>
    </row>
    <row r="117" spans="1:28" ht="409.5" x14ac:dyDescent="0.25">
      <c r="A117" s="30" t="s">
        <v>492</v>
      </c>
      <c r="B117" s="30">
        <v>2021</v>
      </c>
      <c r="C117" s="30" t="str">
        <f t="shared" si="0"/>
        <v>Bavaro_2021</v>
      </c>
      <c r="D117" s="30" t="s">
        <v>433</v>
      </c>
      <c r="E117" s="30" t="s">
        <v>24</v>
      </c>
      <c r="F117" s="30" t="s">
        <v>903</v>
      </c>
      <c r="G117" s="30" t="s">
        <v>29</v>
      </c>
      <c r="H117" s="30" t="s">
        <v>194</v>
      </c>
      <c r="I117" s="30" t="s">
        <v>380</v>
      </c>
      <c r="J117" s="37" t="s">
        <v>904</v>
      </c>
      <c r="K117" s="30" t="s">
        <v>57</v>
      </c>
      <c r="L117" s="30" t="s">
        <v>905</v>
      </c>
      <c r="M117" s="30" t="s">
        <v>2702</v>
      </c>
      <c r="N117" s="30" t="s">
        <v>2703</v>
      </c>
      <c r="O117" s="30" t="s">
        <v>2704</v>
      </c>
      <c r="P117" s="36" t="s">
        <v>906</v>
      </c>
      <c r="Q117" s="29" t="s">
        <v>907</v>
      </c>
      <c r="R117" s="34"/>
      <c r="S117" s="34"/>
      <c r="T117" s="34"/>
      <c r="U117" s="34"/>
      <c r="V117" s="34"/>
      <c r="W117" s="34"/>
      <c r="X117" s="34"/>
      <c r="Y117" s="34"/>
      <c r="Z117" s="34"/>
      <c r="AA117" s="34"/>
      <c r="AB117" s="34"/>
    </row>
    <row r="118" spans="1:28" ht="31.5" x14ac:dyDescent="0.25">
      <c r="A118" s="30" t="s">
        <v>908</v>
      </c>
      <c r="B118" s="30">
        <v>2022</v>
      </c>
      <c r="C118" s="30" t="str">
        <f t="shared" si="0"/>
        <v>Badran_2022</v>
      </c>
      <c r="D118" s="30" t="s">
        <v>909</v>
      </c>
      <c r="E118" s="30" t="s">
        <v>24</v>
      </c>
      <c r="F118" s="30" t="s">
        <v>910</v>
      </c>
      <c r="G118" s="30" t="s">
        <v>46</v>
      </c>
      <c r="H118" s="30" t="s">
        <v>194</v>
      </c>
      <c r="I118" s="30" t="s">
        <v>427</v>
      </c>
      <c r="J118" s="30"/>
      <c r="K118" s="30"/>
      <c r="L118" s="30"/>
      <c r="M118" s="30"/>
      <c r="N118" s="30"/>
      <c r="O118" s="30"/>
      <c r="P118" s="36"/>
      <c r="Q118" s="29" t="s">
        <v>911</v>
      </c>
      <c r="R118" s="34"/>
      <c r="S118" s="34"/>
      <c r="T118" s="34"/>
      <c r="U118" s="34"/>
      <c r="V118" s="34"/>
      <c r="W118" s="34"/>
      <c r="X118" s="34"/>
      <c r="Y118" s="34"/>
      <c r="Z118" s="34"/>
      <c r="AA118" s="34"/>
      <c r="AB118" s="34"/>
    </row>
    <row r="119" spans="1:28" ht="31.5" x14ac:dyDescent="0.25">
      <c r="A119" s="30" t="s">
        <v>912</v>
      </c>
      <c r="B119" s="30">
        <v>2024</v>
      </c>
      <c r="C119" s="30" t="str">
        <f t="shared" si="0"/>
        <v>Markovska_2024</v>
      </c>
      <c r="D119" s="30" t="s">
        <v>433</v>
      </c>
      <c r="E119" s="30" t="s">
        <v>24</v>
      </c>
      <c r="F119" s="30" t="s">
        <v>2705</v>
      </c>
      <c r="G119" s="30" t="s">
        <v>2505</v>
      </c>
      <c r="H119" s="30" t="s">
        <v>194</v>
      </c>
      <c r="I119" s="30" t="s">
        <v>913</v>
      </c>
      <c r="J119" s="57" t="s">
        <v>2706</v>
      </c>
      <c r="K119" s="30" t="s">
        <v>57</v>
      </c>
      <c r="L119" s="30" t="s">
        <v>914</v>
      </c>
      <c r="M119" s="30"/>
      <c r="N119" s="30"/>
      <c r="O119" s="30"/>
      <c r="P119" s="36"/>
      <c r="Q119" s="29" t="s">
        <v>915</v>
      </c>
      <c r="R119" s="34"/>
      <c r="S119" s="34"/>
      <c r="T119" s="34"/>
      <c r="U119" s="34"/>
      <c r="V119" s="34"/>
      <c r="W119" s="34"/>
      <c r="X119" s="34"/>
      <c r="Y119" s="34"/>
      <c r="Z119" s="34"/>
      <c r="AA119" s="34"/>
      <c r="AB119" s="34"/>
    </row>
    <row r="120" spans="1:28" ht="330.75" x14ac:dyDescent="0.25">
      <c r="A120" s="30" t="s">
        <v>916</v>
      </c>
      <c r="B120" s="30">
        <v>2023</v>
      </c>
      <c r="C120" s="30" t="str">
        <f t="shared" si="0"/>
        <v>Monari_2023</v>
      </c>
      <c r="D120" s="30" t="s">
        <v>493</v>
      </c>
      <c r="E120" s="30" t="s">
        <v>24</v>
      </c>
      <c r="F120" s="30" t="s">
        <v>2707</v>
      </c>
      <c r="G120" s="30" t="s">
        <v>29</v>
      </c>
      <c r="H120" s="30" t="s">
        <v>194</v>
      </c>
      <c r="I120" s="30" t="s">
        <v>380</v>
      </c>
      <c r="J120" s="57" t="s">
        <v>2706</v>
      </c>
      <c r="K120" s="30" t="s">
        <v>57</v>
      </c>
      <c r="L120" s="30" t="s">
        <v>917</v>
      </c>
      <c r="M120" s="30" t="s">
        <v>918</v>
      </c>
      <c r="N120" s="30" t="s">
        <v>919</v>
      </c>
      <c r="O120" s="30" t="s">
        <v>920</v>
      </c>
      <c r="P120" s="36" t="s">
        <v>921</v>
      </c>
      <c r="Q120" s="29" t="s">
        <v>922</v>
      </c>
      <c r="R120" s="34"/>
      <c r="S120" s="34"/>
      <c r="T120" s="34"/>
      <c r="U120" s="34"/>
      <c r="V120" s="34"/>
      <c r="W120" s="34"/>
      <c r="X120" s="34"/>
      <c r="Y120" s="34"/>
      <c r="Z120" s="34"/>
      <c r="AA120" s="34"/>
      <c r="AB120" s="34"/>
    </row>
    <row r="121" spans="1:28" ht="157.5" x14ac:dyDescent="0.25">
      <c r="A121" s="30" t="s">
        <v>881</v>
      </c>
      <c r="B121" s="30">
        <v>2021</v>
      </c>
      <c r="C121" s="30" t="str">
        <f t="shared" si="0"/>
        <v>No_author_2021</v>
      </c>
      <c r="D121" s="30" t="s">
        <v>104</v>
      </c>
      <c r="E121" s="30" t="s">
        <v>19</v>
      </c>
      <c r="F121" s="30" t="s">
        <v>923</v>
      </c>
      <c r="G121" s="30" t="s">
        <v>46</v>
      </c>
      <c r="H121" s="30" t="s">
        <v>194</v>
      </c>
      <c r="I121" s="30"/>
      <c r="J121" s="30"/>
      <c r="K121" s="30"/>
      <c r="L121" s="30"/>
      <c r="M121" s="30"/>
      <c r="N121" s="30"/>
      <c r="O121" s="30"/>
      <c r="P121" s="36"/>
      <c r="Q121" s="29" t="s">
        <v>924</v>
      </c>
      <c r="R121" s="34"/>
      <c r="S121" s="34"/>
      <c r="T121" s="34"/>
      <c r="U121" s="34"/>
      <c r="V121" s="34"/>
      <c r="W121" s="34"/>
      <c r="X121" s="34"/>
      <c r="Y121" s="34"/>
      <c r="Z121" s="34"/>
      <c r="AA121" s="34"/>
      <c r="AB121" s="34"/>
    </row>
    <row r="122" spans="1:28" ht="409.5" x14ac:dyDescent="0.25">
      <c r="A122" s="30" t="s">
        <v>925</v>
      </c>
      <c r="B122" s="30">
        <v>2024</v>
      </c>
      <c r="C122" s="30" t="str">
        <f t="shared" si="0"/>
        <v>Melo E Silva_2024</v>
      </c>
      <c r="D122" s="30" t="s">
        <v>926</v>
      </c>
      <c r="E122" s="30" t="s">
        <v>24</v>
      </c>
      <c r="F122" s="30" t="s">
        <v>2708</v>
      </c>
      <c r="G122" s="30" t="s">
        <v>29</v>
      </c>
      <c r="H122" s="30" t="s">
        <v>194</v>
      </c>
      <c r="I122" s="30" t="s">
        <v>927</v>
      </c>
      <c r="J122" s="37" t="s">
        <v>463</v>
      </c>
      <c r="K122" s="30" t="s">
        <v>57</v>
      </c>
      <c r="L122" s="30"/>
      <c r="M122" s="30" t="s">
        <v>928</v>
      </c>
      <c r="N122" s="30" t="s">
        <v>929</v>
      </c>
      <c r="O122" s="30" t="s">
        <v>930</v>
      </c>
      <c r="P122" s="36" t="s">
        <v>931</v>
      </c>
      <c r="Q122" s="29" t="s">
        <v>932</v>
      </c>
      <c r="R122" s="34"/>
      <c r="S122" s="34"/>
      <c r="T122" s="34"/>
      <c r="U122" s="34"/>
      <c r="V122" s="34"/>
      <c r="W122" s="34"/>
      <c r="X122" s="34"/>
      <c r="Y122" s="34"/>
      <c r="Z122" s="34"/>
      <c r="AA122" s="34"/>
      <c r="AB122" s="34"/>
    </row>
    <row r="123" spans="1:28" ht="409.5" x14ac:dyDescent="0.25">
      <c r="A123" s="30" t="s">
        <v>933</v>
      </c>
      <c r="B123" s="30">
        <v>2021</v>
      </c>
      <c r="C123" s="30" t="str">
        <f t="shared" si="0"/>
        <v>Bleibtreu_2021</v>
      </c>
      <c r="D123" s="30" t="s">
        <v>758</v>
      </c>
      <c r="E123" s="30" t="s">
        <v>24</v>
      </c>
      <c r="F123" s="30" t="s">
        <v>934</v>
      </c>
      <c r="G123" s="30" t="s">
        <v>29</v>
      </c>
      <c r="H123" s="30" t="s">
        <v>194</v>
      </c>
      <c r="I123" s="30" t="s">
        <v>100</v>
      </c>
      <c r="J123" s="37" t="s">
        <v>935</v>
      </c>
      <c r="K123" s="30" t="s">
        <v>57</v>
      </c>
      <c r="L123" s="30"/>
      <c r="M123" s="30" t="s">
        <v>2709</v>
      </c>
      <c r="N123" s="30" t="s">
        <v>936</v>
      </c>
      <c r="O123" s="30" t="s">
        <v>937</v>
      </c>
      <c r="P123" s="36" t="s">
        <v>938</v>
      </c>
      <c r="Q123" s="29" t="s">
        <v>939</v>
      </c>
      <c r="R123" s="34"/>
      <c r="S123" s="34"/>
      <c r="T123" s="34"/>
      <c r="U123" s="34"/>
      <c r="V123" s="34"/>
      <c r="W123" s="34"/>
      <c r="X123" s="34"/>
      <c r="Y123" s="34"/>
      <c r="Z123" s="34"/>
      <c r="AA123" s="34"/>
      <c r="AB123" s="34"/>
    </row>
    <row r="124" spans="1:28" ht="31.5" x14ac:dyDescent="0.25">
      <c r="A124" s="30" t="s">
        <v>940</v>
      </c>
      <c r="B124" s="30">
        <v>2022</v>
      </c>
      <c r="C124" s="30" t="str">
        <f t="shared" si="0"/>
        <v>Candel_2022</v>
      </c>
      <c r="D124" s="30" t="s">
        <v>500</v>
      </c>
      <c r="E124" s="30" t="s">
        <v>24</v>
      </c>
      <c r="F124" s="30" t="s">
        <v>941</v>
      </c>
      <c r="G124" s="30" t="s">
        <v>46</v>
      </c>
      <c r="H124" s="30" t="s">
        <v>194</v>
      </c>
      <c r="I124" s="30"/>
      <c r="J124" s="30"/>
      <c r="K124" s="30"/>
      <c r="L124" s="30"/>
      <c r="M124" s="30"/>
      <c r="N124" s="30"/>
      <c r="O124" s="30"/>
      <c r="P124" s="36"/>
      <c r="Q124" s="29" t="s">
        <v>942</v>
      </c>
      <c r="R124" s="34"/>
      <c r="S124" s="34"/>
      <c r="T124" s="34"/>
      <c r="U124" s="34"/>
      <c r="V124" s="34"/>
      <c r="W124" s="34"/>
      <c r="X124" s="34"/>
      <c r="Y124" s="34"/>
      <c r="Z124" s="34"/>
      <c r="AA124" s="34"/>
      <c r="AB124" s="34"/>
    </row>
    <row r="125" spans="1:28" ht="47.25" x14ac:dyDescent="0.25">
      <c r="A125" s="30" t="s">
        <v>943</v>
      </c>
      <c r="B125" s="30">
        <v>2020</v>
      </c>
      <c r="C125" s="30" t="str">
        <f t="shared" si="0"/>
        <v>Trebosc_2020</v>
      </c>
      <c r="D125" s="30" t="s">
        <v>413</v>
      </c>
      <c r="E125" s="30" t="s">
        <v>19</v>
      </c>
      <c r="F125" s="30" t="s">
        <v>944</v>
      </c>
      <c r="G125" s="30" t="s">
        <v>46</v>
      </c>
      <c r="H125" s="30" t="s">
        <v>194</v>
      </c>
      <c r="I125" s="30"/>
      <c r="J125" s="30"/>
      <c r="K125" s="30"/>
      <c r="L125" s="30"/>
      <c r="M125" s="30"/>
      <c r="N125" s="30"/>
      <c r="O125" s="30"/>
      <c r="P125" s="36"/>
      <c r="Q125" s="29" t="s">
        <v>945</v>
      </c>
      <c r="R125" s="34"/>
      <c r="S125" s="34"/>
      <c r="T125" s="34"/>
      <c r="U125" s="34"/>
      <c r="V125" s="34"/>
      <c r="W125" s="34"/>
      <c r="X125" s="34"/>
      <c r="Y125" s="34"/>
      <c r="Z125" s="34"/>
      <c r="AA125" s="34"/>
      <c r="AB125" s="34"/>
    </row>
    <row r="126" spans="1:28" ht="63" x14ac:dyDescent="0.25">
      <c r="A126" s="30" t="s">
        <v>157</v>
      </c>
      <c r="B126" s="30">
        <v>2020</v>
      </c>
      <c r="C126" s="30" t="str">
        <f t="shared" si="0"/>
        <v>Johnston_2020</v>
      </c>
      <c r="D126" s="30" t="s">
        <v>158</v>
      </c>
      <c r="E126" s="30" t="s">
        <v>24</v>
      </c>
      <c r="F126" s="30" t="s">
        <v>2710</v>
      </c>
      <c r="G126" s="30" t="s">
        <v>46</v>
      </c>
      <c r="H126" s="30" t="s">
        <v>194</v>
      </c>
      <c r="I126" s="30" t="s">
        <v>38</v>
      </c>
      <c r="J126" s="37" t="s">
        <v>160</v>
      </c>
      <c r="K126" s="30"/>
      <c r="L126" s="30"/>
      <c r="M126" s="30"/>
      <c r="N126" s="30"/>
      <c r="O126" s="30"/>
      <c r="P126" s="36"/>
      <c r="Q126" s="29" t="s">
        <v>2508</v>
      </c>
      <c r="R126" s="34"/>
      <c r="S126" s="34"/>
      <c r="T126" s="34"/>
      <c r="U126" s="34"/>
      <c r="V126" s="34"/>
      <c r="W126" s="34"/>
      <c r="X126" s="34"/>
      <c r="Y126" s="34"/>
      <c r="Z126" s="34"/>
      <c r="AA126" s="34"/>
      <c r="AB126" s="34"/>
    </row>
    <row r="127" spans="1:28" ht="110.25" x14ac:dyDescent="0.25">
      <c r="A127" s="30" t="s">
        <v>946</v>
      </c>
      <c r="B127" s="30">
        <v>2024</v>
      </c>
      <c r="C127" s="30" t="str">
        <f t="shared" si="0"/>
        <v>Vega_2024</v>
      </c>
      <c r="D127" s="30" t="s">
        <v>158</v>
      </c>
      <c r="E127" s="30" t="s">
        <v>19</v>
      </c>
      <c r="F127" s="30" t="s">
        <v>2711</v>
      </c>
      <c r="G127" s="30" t="s">
        <v>29</v>
      </c>
      <c r="H127" s="30" t="s">
        <v>194</v>
      </c>
      <c r="I127" s="30" t="s">
        <v>38</v>
      </c>
      <c r="J127" s="57" t="s">
        <v>2712</v>
      </c>
      <c r="K127" s="30" t="s">
        <v>57</v>
      </c>
      <c r="L127" s="30" t="s">
        <v>917</v>
      </c>
      <c r="M127" s="30" t="s">
        <v>947</v>
      </c>
      <c r="N127" s="30" t="s">
        <v>948</v>
      </c>
      <c r="O127" s="30" t="s">
        <v>949</v>
      </c>
      <c r="P127" s="36" t="s">
        <v>950</v>
      </c>
      <c r="Q127" s="29" t="s">
        <v>951</v>
      </c>
      <c r="R127" s="34"/>
      <c r="S127" s="34"/>
      <c r="T127" s="34"/>
      <c r="U127" s="34"/>
      <c r="V127" s="34"/>
      <c r="W127" s="34"/>
      <c r="X127" s="34"/>
      <c r="Y127" s="34"/>
      <c r="Z127" s="34"/>
      <c r="AA127" s="34"/>
      <c r="AB127" s="34"/>
    </row>
    <row r="128" spans="1:28" ht="47.25" x14ac:dyDescent="0.25">
      <c r="A128" s="30" t="s">
        <v>952</v>
      </c>
      <c r="B128" s="30">
        <v>2021</v>
      </c>
      <c r="C128" s="30" t="str">
        <f t="shared" si="0"/>
        <v>Zalacain_2021</v>
      </c>
      <c r="D128" s="30" t="s">
        <v>158</v>
      </c>
      <c r="E128" s="30" t="s">
        <v>24</v>
      </c>
      <c r="F128" s="30" t="s">
        <v>953</v>
      </c>
      <c r="G128" s="30" t="s">
        <v>46</v>
      </c>
      <c r="H128" s="30" t="s">
        <v>194</v>
      </c>
      <c r="I128" s="30"/>
      <c r="J128" s="30"/>
      <c r="K128" s="30"/>
      <c r="L128" s="30"/>
      <c r="M128" s="30"/>
      <c r="N128" s="30"/>
      <c r="O128" s="30"/>
      <c r="P128" s="36"/>
      <c r="Q128" s="29" t="s">
        <v>954</v>
      </c>
      <c r="R128" s="34"/>
      <c r="S128" s="34"/>
      <c r="T128" s="34"/>
      <c r="U128" s="34"/>
      <c r="V128" s="34"/>
      <c r="W128" s="34"/>
      <c r="X128" s="34"/>
      <c r="Y128" s="34"/>
      <c r="Z128" s="34"/>
      <c r="AA128" s="34"/>
      <c r="AB128" s="34"/>
    </row>
    <row r="129" spans="1:28" ht="47.25" x14ac:dyDescent="0.25">
      <c r="A129" s="30" t="s">
        <v>955</v>
      </c>
      <c r="B129" s="30">
        <v>2024</v>
      </c>
      <c r="C129" s="30" t="str">
        <f t="shared" si="0"/>
        <v>Buyukyanbolu_2024</v>
      </c>
      <c r="D129" s="30" t="s">
        <v>162</v>
      </c>
      <c r="E129" s="30" t="s">
        <v>24</v>
      </c>
      <c r="F129" s="30" t="s">
        <v>956</v>
      </c>
      <c r="G129" s="30" t="s">
        <v>46</v>
      </c>
      <c r="H129" s="30" t="s">
        <v>194</v>
      </c>
      <c r="I129" s="30" t="s">
        <v>957</v>
      </c>
      <c r="J129" s="30"/>
      <c r="K129" s="30"/>
      <c r="L129" s="30"/>
      <c r="M129" s="30"/>
      <c r="N129" s="30"/>
      <c r="O129" s="30"/>
      <c r="P129" s="36"/>
      <c r="Q129" s="29" t="s">
        <v>958</v>
      </c>
      <c r="R129" s="34"/>
      <c r="S129" s="34"/>
      <c r="T129" s="34"/>
      <c r="U129" s="34"/>
      <c r="V129" s="34"/>
      <c r="W129" s="34"/>
      <c r="X129" s="34"/>
      <c r="Y129" s="34"/>
      <c r="Z129" s="34"/>
      <c r="AA129" s="34"/>
      <c r="AB129" s="34"/>
    </row>
    <row r="130" spans="1:28" ht="31.5" x14ac:dyDescent="0.25">
      <c r="A130" s="30" t="s">
        <v>959</v>
      </c>
      <c r="B130" s="30">
        <v>2023</v>
      </c>
      <c r="C130" s="30" t="str">
        <f t="shared" si="0"/>
        <v>Baltas_2023</v>
      </c>
      <c r="D130" s="30" t="s">
        <v>104</v>
      </c>
      <c r="E130" s="30" t="s">
        <v>19</v>
      </c>
      <c r="F130" s="30" t="s">
        <v>960</v>
      </c>
      <c r="G130" s="30" t="s">
        <v>46</v>
      </c>
      <c r="H130" s="30" t="s">
        <v>194</v>
      </c>
      <c r="I130" s="30" t="s">
        <v>961</v>
      </c>
      <c r="J130" s="30"/>
      <c r="K130" s="30"/>
      <c r="L130" s="30"/>
      <c r="M130" s="30"/>
      <c r="N130" s="30"/>
      <c r="O130" s="30"/>
      <c r="P130" s="36"/>
      <c r="Q130" s="29" t="s">
        <v>962</v>
      </c>
      <c r="R130" s="34"/>
      <c r="S130" s="34"/>
      <c r="T130" s="34"/>
      <c r="U130" s="34"/>
      <c r="V130" s="34"/>
      <c r="W130" s="34"/>
      <c r="X130" s="34"/>
      <c r="Y130" s="34"/>
      <c r="Z130" s="34"/>
      <c r="AA130" s="34"/>
      <c r="AB130" s="34"/>
    </row>
    <row r="131" spans="1:28" ht="31.5" x14ac:dyDescent="0.25">
      <c r="A131" s="30" t="s">
        <v>963</v>
      </c>
      <c r="B131" s="30">
        <v>2024</v>
      </c>
      <c r="C131" s="30" t="str">
        <f t="shared" si="0"/>
        <v>Kammineni_2024</v>
      </c>
      <c r="D131" s="30" t="s">
        <v>964</v>
      </c>
      <c r="E131" s="30" t="s">
        <v>19</v>
      </c>
      <c r="F131" s="30" t="s">
        <v>965</v>
      </c>
      <c r="G131" s="30" t="s">
        <v>46</v>
      </c>
      <c r="H131" s="30" t="s">
        <v>194</v>
      </c>
      <c r="I131" s="30"/>
      <c r="J131" s="30"/>
      <c r="K131" s="30"/>
      <c r="L131" s="30"/>
      <c r="M131" s="30"/>
      <c r="N131" s="30"/>
      <c r="O131" s="30"/>
      <c r="P131" s="36"/>
      <c r="Q131" s="29" t="s">
        <v>966</v>
      </c>
      <c r="R131" s="34"/>
      <c r="S131" s="34"/>
      <c r="T131" s="34"/>
      <c r="U131" s="34"/>
      <c r="V131" s="34"/>
      <c r="W131" s="34"/>
      <c r="X131" s="34"/>
      <c r="Y131" s="34"/>
      <c r="Z131" s="34"/>
      <c r="AA131" s="34"/>
      <c r="AB131" s="34"/>
    </row>
    <row r="132" spans="1:28" ht="47.25" x14ac:dyDescent="0.25">
      <c r="A132" s="30" t="s">
        <v>967</v>
      </c>
      <c r="B132" s="30">
        <v>2021</v>
      </c>
      <c r="C132" s="30" t="str">
        <f t="shared" si="0"/>
        <v>Naas_2021</v>
      </c>
      <c r="D132" s="30" t="s">
        <v>104</v>
      </c>
      <c r="E132" s="30" t="s">
        <v>24</v>
      </c>
      <c r="F132" s="30" t="s">
        <v>2713</v>
      </c>
      <c r="G132" s="30" t="s">
        <v>46</v>
      </c>
      <c r="H132" s="30" t="s">
        <v>194</v>
      </c>
      <c r="I132" s="30" t="s">
        <v>100</v>
      </c>
      <c r="J132" s="30"/>
      <c r="K132" s="30"/>
      <c r="L132" s="30"/>
      <c r="M132" s="30"/>
      <c r="N132" s="30"/>
      <c r="O132" s="30"/>
      <c r="P132" s="36"/>
      <c r="Q132" s="29" t="s">
        <v>968</v>
      </c>
      <c r="R132" s="34"/>
      <c r="S132" s="34"/>
      <c r="T132" s="34"/>
      <c r="U132" s="34"/>
      <c r="V132" s="34"/>
      <c r="W132" s="34"/>
      <c r="X132" s="34"/>
      <c r="Y132" s="34"/>
      <c r="Z132" s="34"/>
      <c r="AA132" s="34"/>
      <c r="AB132" s="34"/>
    </row>
    <row r="133" spans="1:28" ht="31.5" x14ac:dyDescent="0.25">
      <c r="A133" s="30" t="s">
        <v>969</v>
      </c>
      <c r="B133" s="30">
        <v>2024</v>
      </c>
      <c r="C133" s="30" t="str">
        <f t="shared" si="0"/>
        <v>Strateva_2024</v>
      </c>
      <c r="D133" s="30" t="s">
        <v>970</v>
      </c>
      <c r="E133" s="30" t="s">
        <v>24</v>
      </c>
      <c r="F133" s="30" t="s">
        <v>971</v>
      </c>
      <c r="G133" s="30" t="s">
        <v>46</v>
      </c>
      <c r="H133" s="30" t="s">
        <v>194</v>
      </c>
      <c r="I133" s="30" t="s">
        <v>913</v>
      </c>
      <c r="J133" s="37" t="s">
        <v>39</v>
      </c>
      <c r="K133" s="30" t="s">
        <v>57</v>
      </c>
      <c r="L133" s="30"/>
      <c r="M133" s="30" t="s">
        <v>972</v>
      </c>
      <c r="N133" s="30"/>
      <c r="O133" s="30"/>
      <c r="P133" s="36"/>
      <c r="Q133" s="29" t="s">
        <v>973</v>
      </c>
      <c r="R133" s="34"/>
      <c r="S133" s="34"/>
      <c r="T133" s="34"/>
      <c r="U133" s="34"/>
      <c r="V133" s="34"/>
      <c r="W133" s="34"/>
      <c r="X133" s="34"/>
      <c r="Y133" s="34"/>
      <c r="Z133" s="34"/>
      <c r="AA133" s="34"/>
      <c r="AB133" s="34"/>
    </row>
    <row r="134" spans="1:28" ht="47.25" x14ac:dyDescent="0.25">
      <c r="A134" s="30" t="s">
        <v>974</v>
      </c>
      <c r="B134" s="30">
        <v>2022</v>
      </c>
      <c r="C134" s="30" t="str">
        <f t="shared" si="0"/>
        <v>Karlowsky_2022</v>
      </c>
      <c r="D134" s="30" t="s">
        <v>158</v>
      </c>
      <c r="E134" s="30" t="s">
        <v>24</v>
      </c>
      <c r="F134" s="30" t="s">
        <v>975</v>
      </c>
      <c r="G134" s="30" t="s">
        <v>46</v>
      </c>
      <c r="H134" s="30" t="s">
        <v>194</v>
      </c>
      <c r="I134" s="30"/>
      <c r="J134" s="30"/>
      <c r="K134" s="30"/>
      <c r="L134" s="30"/>
      <c r="M134" s="30"/>
      <c r="N134" s="30"/>
      <c r="O134" s="30"/>
      <c r="P134" s="36"/>
      <c r="Q134" s="29" t="s">
        <v>976</v>
      </c>
      <c r="R134" s="34"/>
      <c r="S134" s="34"/>
      <c r="T134" s="34"/>
      <c r="U134" s="34"/>
      <c r="V134" s="34"/>
      <c r="W134" s="34"/>
      <c r="X134" s="34"/>
      <c r="Y134" s="34"/>
      <c r="Z134" s="34"/>
      <c r="AA134" s="34"/>
      <c r="AB134" s="34"/>
    </row>
    <row r="135" spans="1:28" ht="267.75" x14ac:dyDescent="0.25">
      <c r="A135" s="30" t="s">
        <v>977</v>
      </c>
      <c r="B135" s="30">
        <v>2024</v>
      </c>
      <c r="C135" s="30" t="str">
        <f t="shared" si="0"/>
        <v>Barker_2024</v>
      </c>
      <c r="D135" s="30" t="s">
        <v>454</v>
      </c>
      <c r="E135" s="30" t="s">
        <v>24</v>
      </c>
      <c r="F135" s="30" t="s">
        <v>2714</v>
      </c>
      <c r="G135" s="30" t="s">
        <v>2472</v>
      </c>
      <c r="H135" s="30" t="s">
        <v>194</v>
      </c>
      <c r="I135" s="30" t="s">
        <v>978</v>
      </c>
      <c r="J135" s="37" t="s">
        <v>160</v>
      </c>
      <c r="K135" s="30" t="s">
        <v>57</v>
      </c>
      <c r="L135" s="30" t="s">
        <v>979</v>
      </c>
      <c r="M135" s="30" t="s">
        <v>2715</v>
      </c>
      <c r="N135" s="30" t="s">
        <v>980</v>
      </c>
      <c r="O135" s="30" t="s">
        <v>981</v>
      </c>
      <c r="P135" s="36" t="s">
        <v>982</v>
      </c>
      <c r="Q135" s="29" t="s">
        <v>983</v>
      </c>
      <c r="R135" s="34"/>
      <c r="S135" s="34"/>
      <c r="T135" s="34"/>
      <c r="U135" s="34"/>
      <c r="V135" s="34"/>
      <c r="W135" s="34"/>
      <c r="X135" s="34"/>
      <c r="Y135" s="34"/>
      <c r="Z135" s="34"/>
      <c r="AA135" s="34"/>
      <c r="AB135" s="34"/>
    </row>
    <row r="136" spans="1:28" ht="31.5" x14ac:dyDescent="0.25">
      <c r="A136" s="30" t="s">
        <v>984</v>
      </c>
      <c r="B136" s="30">
        <v>2024</v>
      </c>
      <c r="C136" s="30" t="str">
        <f t="shared" si="0"/>
        <v>Khanchandani_2024</v>
      </c>
      <c r="D136" s="30" t="s">
        <v>985</v>
      </c>
      <c r="E136" s="30" t="s">
        <v>24</v>
      </c>
      <c r="F136" s="30" t="s">
        <v>986</v>
      </c>
      <c r="G136" s="30" t="s">
        <v>46</v>
      </c>
      <c r="H136" s="30" t="s">
        <v>194</v>
      </c>
      <c r="I136" s="30" t="s">
        <v>164</v>
      </c>
      <c r="J136" s="30"/>
      <c r="K136" s="30"/>
      <c r="L136" s="30"/>
      <c r="M136" s="30"/>
      <c r="N136" s="30"/>
      <c r="O136" s="30"/>
      <c r="P136" s="36"/>
      <c r="Q136" s="29" t="s">
        <v>987</v>
      </c>
      <c r="R136" s="34"/>
      <c r="S136" s="34"/>
      <c r="T136" s="34"/>
      <c r="U136" s="34"/>
      <c r="V136" s="34"/>
      <c r="W136" s="34"/>
      <c r="X136" s="34"/>
      <c r="Y136" s="34"/>
      <c r="Z136" s="34"/>
      <c r="AA136" s="34"/>
      <c r="AB136" s="34"/>
    </row>
    <row r="137" spans="1:28" ht="173.25" x14ac:dyDescent="0.25">
      <c r="A137" s="30" t="s">
        <v>17</v>
      </c>
      <c r="B137" s="30">
        <v>2022</v>
      </c>
      <c r="C137" s="30" t="str">
        <f t="shared" si="0"/>
        <v>Sun_2022</v>
      </c>
      <c r="D137" s="30" t="s">
        <v>133</v>
      </c>
      <c r="E137" s="30" t="s">
        <v>24</v>
      </c>
      <c r="F137" s="30" t="s">
        <v>2716</v>
      </c>
      <c r="G137" s="30" t="s">
        <v>2505</v>
      </c>
      <c r="H137" s="30" t="s">
        <v>194</v>
      </c>
      <c r="I137" s="30" t="s">
        <v>47</v>
      </c>
      <c r="J137" s="37" t="s">
        <v>474</v>
      </c>
      <c r="K137" s="30" t="s">
        <v>57</v>
      </c>
      <c r="L137" s="30" t="s">
        <v>988</v>
      </c>
      <c r="M137" s="30" t="s">
        <v>2717</v>
      </c>
      <c r="N137" s="30" t="s">
        <v>989</v>
      </c>
      <c r="O137" s="30" t="s">
        <v>990</v>
      </c>
      <c r="P137" s="36"/>
      <c r="Q137" s="29" t="s">
        <v>991</v>
      </c>
      <c r="R137" s="34"/>
      <c r="S137" s="34"/>
      <c r="T137" s="34"/>
      <c r="U137" s="34"/>
      <c r="V137" s="34"/>
      <c r="W137" s="34"/>
      <c r="X137" s="34"/>
      <c r="Y137" s="34"/>
      <c r="Z137" s="34"/>
      <c r="AA137" s="34"/>
      <c r="AB137" s="34"/>
    </row>
    <row r="138" spans="1:28" ht="31.5" x14ac:dyDescent="0.25">
      <c r="A138" s="30" t="s">
        <v>992</v>
      </c>
      <c r="B138" s="30">
        <v>2024</v>
      </c>
      <c r="C138" s="30" t="str">
        <f t="shared" si="0"/>
        <v>Basu_2024</v>
      </c>
      <c r="D138" s="30" t="s">
        <v>993</v>
      </c>
      <c r="E138" s="30" t="s">
        <v>24</v>
      </c>
      <c r="F138" s="30" t="s">
        <v>2718</v>
      </c>
      <c r="G138" s="30" t="s">
        <v>46</v>
      </c>
      <c r="H138" s="30" t="s">
        <v>194</v>
      </c>
      <c r="I138" s="30"/>
      <c r="J138" s="30"/>
      <c r="K138" s="30"/>
      <c r="L138" s="30"/>
      <c r="M138" s="30"/>
      <c r="N138" s="30"/>
      <c r="O138" s="30"/>
      <c r="P138" s="36"/>
      <c r="Q138" s="29" t="s">
        <v>994</v>
      </c>
      <c r="R138" s="34"/>
      <c r="S138" s="34"/>
      <c r="T138" s="34"/>
      <c r="U138" s="34"/>
      <c r="V138" s="34"/>
      <c r="W138" s="34"/>
      <c r="X138" s="34"/>
      <c r="Y138" s="34"/>
      <c r="Z138" s="34"/>
      <c r="AA138" s="34"/>
      <c r="AB138" s="34"/>
    </row>
    <row r="139" spans="1:28" ht="409.5" x14ac:dyDescent="0.25">
      <c r="A139" s="30" t="s">
        <v>995</v>
      </c>
      <c r="B139" s="30">
        <v>2024</v>
      </c>
      <c r="C139" s="30" t="str">
        <f t="shared" si="0"/>
        <v>Rodríguez-Aguirregabiria _2024</v>
      </c>
      <c r="D139" s="30" t="s">
        <v>433</v>
      </c>
      <c r="E139" s="30" t="s">
        <v>19</v>
      </c>
      <c r="F139" s="30" t="s">
        <v>2719</v>
      </c>
      <c r="G139" s="30" t="s">
        <v>29</v>
      </c>
      <c r="H139" s="30" t="s">
        <v>194</v>
      </c>
      <c r="I139" s="30" t="s">
        <v>259</v>
      </c>
      <c r="J139" s="57" t="s">
        <v>2720</v>
      </c>
      <c r="K139" s="30" t="s">
        <v>57</v>
      </c>
      <c r="L139" s="30" t="s">
        <v>996</v>
      </c>
      <c r="M139" s="30" t="s">
        <v>997</v>
      </c>
      <c r="N139" s="30" t="s">
        <v>998</v>
      </c>
      <c r="O139" s="30" t="s">
        <v>999</v>
      </c>
      <c r="P139" s="36" t="s">
        <v>1000</v>
      </c>
      <c r="Q139" s="29" t="s">
        <v>1001</v>
      </c>
      <c r="R139" s="34"/>
      <c r="S139" s="34"/>
      <c r="T139" s="34"/>
      <c r="U139" s="34"/>
      <c r="V139" s="34"/>
      <c r="W139" s="34"/>
      <c r="X139" s="34"/>
      <c r="Y139" s="34"/>
      <c r="Z139" s="34"/>
      <c r="AA139" s="34"/>
      <c r="AB139" s="34"/>
    </row>
    <row r="140" spans="1:28" ht="47.25" x14ac:dyDescent="0.25">
      <c r="A140" s="30" t="s">
        <v>359</v>
      </c>
      <c r="B140" s="30">
        <v>2020</v>
      </c>
      <c r="C140" s="30" t="str">
        <f t="shared" si="0"/>
        <v>Iregui_2020</v>
      </c>
      <c r="D140" s="30" t="s">
        <v>402</v>
      </c>
      <c r="E140" s="30" t="s">
        <v>19</v>
      </c>
      <c r="F140" s="30" t="s">
        <v>2721</v>
      </c>
      <c r="G140" s="30" t="s">
        <v>46</v>
      </c>
      <c r="H140" s="30" t="s">
        <v>194</v>
      </c>
      <c r="I140" s="30"/>
      <c r="J140" s="30"/>
      <c r="K140" s="30"/>
      <c r="L140" s="30"/>
      <c r="M140" s="30"/>
      <c r="N140" s="30"/>
      <c r="O140" s="30"/>
      <c r="P140" s="36"/>
      <c r="Q140" s="29" t="s">
        <v>1002</v>
      </c>
      <c r="R140" s="34"/>
      <c r="S140" s="34"/>
      <c r="T140" s="34"/>
      <c r="U140" s="34"/>
      <c r="V140" s="34"/>
      <c r="W140" s="34"/>
      <c r="X140" s="34"/>
      <c r="Y140" s="34"/>
      <c r="Z140" s="34"/>
      <c r="AA140" s="34"/>
      <c r="AB140" s="34"/>
    </row>
    <row r="141" spans="1:28" ht="47.25" x14ac:dyDescent="0.25">
      <c r="A141" s="30" t="s">
        <v>1003</v>
      </c>
      <c r="B141" s="30">
        <v>2023</v>
      </c>
      <c r="C141" s="30" t="str">
        <f t="shared" si="0"/>
        <v>Barone_2023</v>
      </c>
      <c r="D141" s="30" t="s">
        <v>433</v>
      </c>
      <c r="E141" s="30" t="s">
        <v>19</v>
      </c>
      <c r="F141" s="30" t="s">
        <v>1004</v>
      </c>
      <c r="G141" s="30" t="s">
        <v>46</v>
      </c>
      <c r="H141" s="30" t="s">
        <v>194</v>
      </c>
      <c r="I141" s="30"/>
      <c r="J141" s="30"/>
      <c r="K141" s="30"/>
      <c r="L141" s="30"/>
      <c r="M141" s="30"/>
      <c r="N141" s="30"/>
      <c r="O141" s="30"/>
      <c r="P141" s="36"/>
      <c r="Q141" s="29" t="s">
        <v>1005</v>
      </c>
      <c r="R141" s="34"/>
      <c r="S141" s="34"/>
      <c r="T141" s="34"/>
      <c r="U141" s="34"/>
      <c r="V141" s="34"/>
      <c r="W141" s="34"/>
      <c r="X141" s="34"/>
      <c r="Y141" s="34"/>
      <c r="Z141" s="34"/>
      <c r="AA141" s="34"/>
      <c r="AB141" s="34"/>
    </row>
    <row r="142" spans="1:28" ht="409.5" x14ac:dyDescent="0.25">
      <c r="A142" s="30" t="s">
        <v>850</v>
      </c>
      <c r="B142" s="30">
        <v>2020</v>
      </c>
      <c r="C142" s="30" t="str">
        <f t="shared" si="0"/>
        <v>Kufel_2020</v>
      </c>
      <c r="D142" s="30" t="s">
        <v>1006</v>
      </c>
      <c r="E142" s="30" t="s">
        <v>19</v>
      </c>
      <c r="F142" s="30" t="s">
        <v>2722</v>
      </c>
      <c r="G142" s="30" t="s">
        <v>29</v>
      </c>
      <c r="H142" s="30" t="s">
        <v>194</v>
      </c>
      <c r="I142" s="30" t="s">
        <v>38</v>
      </c>
      <c r="J142" s="57" t="s">
        <v>2712</v>
      </c>
      <c r="K142" s="30" t="s">
        <v>57</v>
      </c>
      <c r="L142" s="30"/>
      <c r="M142" s="30" t="s">
        <v>1007</v>
      </c>
      <c r="N142" s="30" t="s">
        <v>1008</v>
      </c>
      <c r="O142" s="30" t="s">
        <v>1009</v>
      </c>
      <c r="P142" s="36" t="s">
        <v>1010</v>
      </c>
      <c r="Q142" s="29" t="s">
        <v>1011</v>
      </c>
      <c r="R142" s="34"/>
      <c r="S142" s="34"/>
      <c r="T142" s="34"/>
      <c r="U142" s="34"/>
      <c r="V142" s="34"/>
      <c r="W142" s="34"/>
      <c r="X142" s="34"/>
      <c r="Y142" s="34"/>
      <c r="Z142" s="34"/>
      <c r="AA142" s="34"/>
      <c r="AB142" s="34"/>
    </row>
    <row r="143" spans="1:28" ht="47.25" x14ac:dyDescent="0.25">
      <c r="A143" s="30" t="s">
        <v>424</v>
      </c>
      <c r="B143" s="30">
        <v>2023</v>
      </c>
      <c r="C143" s="30" t="str">
        <f t="shared" si="0"/>
        <v>Sánchez-Urtaza_2023</v>
      </c>
      <c r="D143" s="30" t="s">
        <v>667</v>
      </c>
      <c r="E143" s="30" t="s">
        <v>24</v>
      </c>
      <c r="F143" s="30" t="s">
        <v>2723</v>
      </c>
      <c r="G143" s="30" t="s">
        <v>2505</v>
      </c>
      <c r="H143" s="30" t="s">
        <v>194</v>
      </c>
      <c r="I143" s="30" t="s">
        <v>427</v>
      </c>
      <c r="J143" s="57" t="s">
        <v>2720</v>
      </c>
      <c r="K143" s="30" t="s">
        <v>57</v>
      </c>
      <c r="L143" s="30" t="s">
        <v>1012</v>
      </c>
      <c r="M143" s="30"/>
      <c r="N143" s="30"/>
      <c r="O143" s="30" t="s">
        <v>2724</v>
      </c>
      <c r="P143" s="36"/>
      <c r="Q143" s="29" t="s">
        <v>1013</v>
      </c>
      <c r="R143" s="34"/>
      <c r="S143" s="34"/>
      <c r="T143" s="34"/>
      <c r="U143" s="34"/>
      <c r="V143" s="34"/>
      <c r="W143" s="34"/>
      <c r="X143" s="34"/>
      <c r="Y143" s="34"/>
      <c r="Z143" s="34"/>
      <c r="AA143" s="34"/>
      <c r="AB143" s="34"/>
    </row>
    <row r="144" spans="1:28" ht="47.25" x14ac:dyDescent="0.25">
      <c r="A144" s="30" t="s">
        <v>1014</v>
      </c>
      <c r="B144" s="30">
        <v>2020</v>
      </c>
      <c r="C144" s="30" t="str">
        <f t="shared" si="0"/>
        <v>Golden_2020</v>
      </c>
      <c r="D144" s="30" t="s">
        <v>1015</v>
      </c>
      <c r="E144" s="30" t="s">
        <v>24</v>
      </c>
      <c r="F144" s="30" t="s">
        <v>1016</v>
      </c>
      <c r="G144" s="30" t="s">
        <v>46</v>
      </c>
      <c r="H144" s="30" t="s">
        <v>194</v>
      </c>
      <c r="I144" s="30"/>
      <c r="J144" s="30"/>
      <c r="K144" s="30"/>
      <c r="L144" s="30"/>
      <c r="M144" s="30"/>
      <c r="N144" s="30"/>
      <c r="O144" s="30"/>
      <c r="P144" s="36"/>
      <c r="Q144" s="29" t="s">
        <v>1017</v>
      </c>
      <c r="R144" s="34"/>
      <c r="S144" s="34"/>
      <c r="T144" s="34"/>
      <c r="U144" s="34"/>
      <c r="V144" s="34"/>
      <c r="W144" s="34"/>
      <c r="X144" s="34"/>
      <c r="Y144" s="34"/>
      <c r="Z144" s="34"/>
      <c r="AA144" s="34"/>
      <c r="AB144" s="34"/>
    </row>
    <row r="145" spans="1:28" ht="47.25" x14ac:dyDescent="0.25">
      <c r="A145" s="30" t="s">
        <v>377</v>
      </c>
      <c r="B145" s="30">
        <v>2021</v>
      </c>
      <c r="C145" s="30" t="str">
        <f t="shared" si="0"/>
        <v>Falcone_2021</v>
      </c>
      <c r="D145" s="30" t="s">
        <v>104</v>
      </c>
      <c r="E145" s="30" t="s">
        <v>19</v>
      </c>
      <c r="F145" s="30" t="s">
        <v>2725</v>
      </c>
      <c r="G145" s="30" t="s">
        <v>46</v>
      </c>
      <c r="H145" s="30" t="s">
        <v>194</v>
      </c>
      <c r="I145" s="30"/>
      <c r="J145" s="30"/>
      <c r="K145" s="30"/>
      <c r="L145" s="30"/>
      <c r="M145" s="30"/>
      <c r="N145" s="30"/>
      <c r="O145" s="30"/>
      <c r="P145" s="36"/>
      <c r="Q145" s="29" t="s">
        <v>1018</v>
      </c>
      <c r="R145" s="34"/>
      <c r="S145" s="34"/>
      <c r="T145" s="34"/>
      <c r="U145" s="34"/>
      <c r="V145" s="34"/>
      <c r="W145" s="34"/>
      <c r="X145" s="34"/>
      <c r="Y145" s="34"/>
      <c r="Z145" s="34"/>
      <c r="AA145" s="34"/>
      <c r="AB145" s="34"/>
    </row>
    <row r="146" spans="1:28" ht="47.25" x14ac:dyDescent="0.25">
      <c r="A146" s="30" t="s">
        <v>1019</v>
      </c>
      <c r="B146" s="30">
        <v>2024</v>
      </c>
      <c r="C146" s="30" t="str">
        <f t="shared" si="0"/>
        <v>García-Rivera_2024</v>
      </c>
      <c r="D146" s="30" t="s">
        <v>433</v>
      </c>
      <c r="E146" s="30" t="s">
        <v>24</v>
      </c>
      <c r="F146" s="30" t="s">
        <v>2726</v>
      </c>
      <c r="G146" s="30" t="s">
        <v>46</v>
      </c>
      <c r="H146" s="30" t="s">
        <v>194</v>
      </c>
      <c r="I146" s="30"/>
      <c r="J146" s="30"/>
      <c r="K146" s="30"/>
      <c r="L146" s="30"/>
      <c r="M146" s="30"/>
      <c r="N146" s="30"/>
      <c r="O146" s="30"/>
      <c r="P146" s="36"/>
      <c r="Q146" s="29" t="s">
        <v>1020</v>
      </c>
      <c r="R146" s="34"/>
      <c r="S146" s="34"/>
      <c r="T146" s="34"/>
      <c r="U146" s="34"/>
      <c r="V146" s="34"/>
      <c r="W146" s="34"/>
      <c r="X146" s="34"/>
      <c r="Y146" s="34"/>
      <c r="Z146" s="34"/>
      <c r="AA146" s="34"/>
      <c r="AB146" s="34"/>
    </row>
    <row r="147" spans="1:28" ht="63" x14ac:dyDescent="0.25">
      <c r="A147" s="30" t="s">
        <v>181</v>
      </c>
      <c r="B147" s="30">
        <v>2023</v>
      </c>
      <c r="C147" s="30" t="str">
        <f t="shared" si="0"/>
        <v>Gopikrishnan_2023</v>
      </c>
      <c r="D147" s="30" t="s">
        <v>182</v>
      </c>
      <c r="E147" s="30" t="s">
        <v>24</v>
      </c>
      <c r="F147" s="30" t="s">
        <v>2727</v>
      </c>
      <c r="G147" s="30" t="s">
        <v>46</v>
      </c>
      <c r="H147" s="30" t="s">
        <v>194</v>
      </c>
      <c r="I147" s="30"/>
      <c r="J147" s="30"/>
      <c r="K147" s="30"/>
      <c r="L147" s="30"/>
      <c r="M147" s="30"/>
      <c r="N147" s="30"/>
      <c r="O147" s="30"/>
      <c r="P147" s="36"/>
      <c r="Q147" s="29" t="s">
        <v>2509</v>
      </c>
      <c r="R147" s="34"/>
      <c r="S147" s="34"/>
      <c r="T147" s="34"/>
      <c r="U147" s="34"/>
      <c r="V147" s="34"/>
      <c r="W147" s="34"/>
      <c r="X147" s="34"/>
      <c r="Y147" s="34"/>
      <c r="Z147" s="34"/>
      <c r="AA147" s="34"/>
      <c r="AB147" s="34"/>
    </row>
    <row r="148" spans="1:28" ht="31.5" x14ac:dyDescent="0.25">
      <c r="A148" s="30" t="s">
        <v>1021</v>
      </c>
      <c r="B148" s="30">
        <v>2024</v>
      </c>
      <c r="C148" s="30" t="str">
        <f t="shared" si="0"/>
        <v>Pasteran_2024</v>
      </c>
      <c r="D148" s="30" t="s">
        <v>1022</v>
      </c>
      <c r="E148" s="30" t="s">
        <v>407</v>
      </c>
      <c r="F148" s="30" t="s">
        <v>2728</v>
      </c>
      <c r="G148" s="30" t="s">
        <v>46</v>
      </c>
      <c r="H148" s="30" t="s">
        <v>194</v>
      </c>
      <c r="I148" s="30"/>
      <c r="J148" s="37" t="s">
        <v>39</v>
      </c>
      <c r="K148" s="30" t="s">
        <v>57</v>
      </c>
      <c r="L148" s="30"/>
      <c r="M148" s="30"/>
      <c r="N148" s="30"/>
      <c r="O148" s="30"/>
      <c r="P148" s="36"/>
      <c r="Q148" s="29" t="s">
        <v>1023</v>
      </c>
      <c r="R148" s="34"/>
      <c r="S148" s="34"/>
      <c r="T148" s="34"/>
      <c r="U148" s="34"/>
      <c r="V148" s="34"/>
      <c r="W148" s="34"/>
      <c r="X148" s="34"/>
      <c r="Y148" s="34"/>
      <c r="Z148" s="34"/>
      <c r="AA148" s="34"/>
      <c r="AB148" s="34"/>
    </row>
    <row r="149" spans="1:28" ht="283.5" x14ac:dyDescent="0.25">
      <c r="A149" s="30" t="s">
        <v>1024</v>
      </c>
      <c r="B149" s="30">
        <v>2020</v>
      </c>
      <c r="C149" s="30" t="str">
        <f t="shared" si="0"/>
        <v>Gainey_2020</v>
      </c>
      <c r="D149" s="30" t="s">
        <v>1025</v>
      </c>
      <c r="E149" s="30" t="s">
        <v>19</v>
      </c>
      <c r="F149" s="30" t="s">
        <v>2729</v>
      </c>
      <c r="G149" s="30" t="s">
        <v>29</v>
      </c>
      <c r="H149" s="30" t="s">
        <v>194</v>
      </c>
      <c r="I149" s="30" t="s">
        <v>38</v>
      </c>
      <c r="J149" s="37" t="s">
        <v>1026</v>
      </c>
      <c r="K149" s="30" t="s">
        <v>57</v>
      </c>
      <c r="L149" s="30"/>
      <c r="M149" s="30" t="s">
        <v>1027</v>
      </c>
      <c r="N149" s="30" t="s">
        <v>1028</v>
      </c>
      <c r="O149" s="30" t="s">
        <v>1029</v>
      </c>
      <c r="P149" s="36" t="s">
        <v>1030</v>
      </c>
      <c r="Q149" s="29" t="s">
        <v>1031</v>
      </c>
      <c r="R149" s="34"/>
      <c r="S149" s="34"/>
      <c r="T149" s="34"/>
      <c r="U149" s="34"/>
      <c r="V149" s="34"/>
      <c r="W149" s="34"/>
      <c r="X149" s="34"/>
      <c r="Y149" s="34"/>
      <c r="Z149" s="34"/>
      <c r="AA149" s="34"/>
      <c r="AB149" s="34"/>
    </row>
    <row r="150" spans="1:28" ht="47.25" x14ac:dyDescent="0.25">
      <c r="A150" s="30" t="s">
        <v>1032</v>
      </c>
      <c r="B150" s="30">
        <v>2024</v>
      </c>
      <c r="C150" s="30" t="str">
        <f t="shared" si="0"/>
        <v>Dudoignon_2024</v>
      </c>
      <c r="D150" s="30" t="s">
        <v>162</v>
      </c>
      <c r="E150" s="30" t="s">
        <v>24</v>
      </c>
      <c r="F150" s="30" t="s">
        <v>2730</v>
      </c>
      <c r="G150" s="30" t="s">
        <v>2505</v>
      </c>
      <c r="H150" s="30" t="s">
        <v>194</v>
      </c>
      <c r="I150" s="30" t="s">
        <v>100</v>
      </c>
      <c r="J150" s="37" t="s">
        <v>39</v>
      </c>
      <c r="K150" s="30" t="s">
        <v>57</v>
      </c>
      <c r="L150" s="30" t="s">
        <v>1033</v>
      </c>
      <c r="M150" s="30"/>
      <c r="N150" s="30"/>
      <c r="O150" s="30" t="s">
        <v>1034</v>
      </c>
      <c r="P150" s="36"/>
      <c r="Q150" s="29" t="s">
        <v>1035</v>
      </c>
      <c r="R150" s="34"/>
      <c r="S150" s="34"/>
      <c r="T150" s="34"/>
      <c r="U150" s="34"/>
      <c r="V150" s="34"/>
      <c r="W150" s="34"/>
      <c r="X150" s="34"/>
      <c r="Y150" s="34"/>
      <c r="Z150" s="34"/>
      <c r="AA150" s="34"/>
      <c r="AB150" s="34"/>
    </row>
    <row r="151" spans="1:28" ht="47.25" x14ac:dyDescent="0.25">
      <c r="A151" s="30" t="s">
        <v>310</v>
      </c>
      <c r="B151" s="30">
        <v>2024</v>
      </c>
      <c r="C151" s="30" t="str">
        <f t="shared" si="0"/>
        <v>Daaboul_2024</v>
      </c>
      <c r="D151" s="30" t="s">
        <v>133</v>
      </c>
      <c r="E151" s="30" t="s">
        <v>24</v>
      </c>
      <c r="F151" s="30" t="s">
        <v>2731</v>
      </c>
      <c r="G151" s="30" t="s">
        <v>20</v>
      </c>
      <c r="H151" s="30" t="s">
        <v>194</v>
      </c>
      <c r="I151" s="30" t="s">
        <v>312</v>
      </c>
      <c r="J151" s="37" t="s">
        <v>160</v>
      </c>
      <c r="K151" s="30"/>
      <c r="L151" s="30"/>
      <c r="M151" s="30"/>
      <c r="N151" s="30"/>
      <c r="O151" s="30"/>
      <c r="P151" s="36"/>
      <c r="Q151" s="29" t="s">
        <v>1036</v>
      </c>
      <c r="R151" s="34"/>
      <c r="S151" s="34"/>
      <c r="T151" s="34"/>
      <c r="U151" s="34"/>
      <c r="V151" s="34"/>
      <c r="W151" s="34"/>
      <c r="X151" s="34"/>
      <c r="Y151" s="34"/>
      <c r="Z151" s="34"/>
      <c r="AA151" s="34"/>
      <c r="AB151" s="34"/>
    </row>
    <row r="152" spans="1:28" ht="31.5" x14ac:dyDescent="0.25">
      <c r="A152" s="30" t="s">
        <v>900</v>
      </c>
      <c r="B152" s="30">
        <v>2020</v>
      </c>
      <c r="C152" s="30" t="str">
        <f t="shared" si="0"/>
        <v>Kawai_2020</v>
      </c>
      <c r="D152" s="30" t="s">
        <v>158</v>
      </c>
      <c r="E152" s="30" t="s">
        <v>24</v>
      </c>
      <c r="F152" s="30" t="s">
        <v>2732</v>
      </c>
      <c r="G152" s="30" t="s">
        <v>46</v>
      </c>
      <c r="H152" s="30" t="s">
        <v>194</v>
      </c>
      <c r="I152" s="30" t="s">
        <v>38</v>
      </c>
      <c r="J152" s="30"/>
      <c r="K152" s="30"/>
      <c r="L152" s="30"/>
      <c r="M152" s="30"/>
      <c r="N152" s="30"/>
      <c r="O152" s="30"/>
      <c r="P152" s="36"/>
      <c r="Q152" s="29" t="s">
        <v>1037</v>
      </c>
      <c r="R152" s="34"/>
      <c r="S152" s="34"/>
      <c r="T152" s="34"/>
      <c r="U152" s="34"/>
      <c r="V152" s="34"/>
      <c r="W152" s="34"/>
      <c r="X152" s="34"/>
      <c r="Y152" s="34"/>
      <c r="Z152" s="34"/>
      <c r="AA152" s="34"/>
      <c r="AB152" s="34"/>
    </row>
    <row r="153" spans="1:28" ht="47.25" x14ac:dyDescent="0.25">
      <c r="A153" s="30" t="s">
        <v>588</v>
      </c>
      <c r="B153" s="30">
        <v>2020</v>
      </c>
      <c r="C153" s="30" t="str">
        <f t="shared" si="0"/>
        <v>Longshaw_2020</v>
      </c>
      <c r="D153" s="30" t="s">
        <v>104</v>
      </c>
      <c r="E153" s="30" t="s">
        <v>24</v>
      </c>
      <c r="F153" s="30" t="s">
        <v>2733</v>
      </c>
      <c r="G153" s="30" t="s">
        <v>46</v>
      </c>
      <c r="H153" s="30" t="s">
        <v>194</v>
      </c>
      <c r="I153" s="30" t="s">
        <v>38</v>
      </c>
      <c r="J153" s="30"/>
      <c r="K153" s="30"/>
      <c r="L153" s="30"/>
      <c r="M153" s="30"/>
      <c r="N153" s="30"/>
      <c r="O153" s="30"/>
      <c r="P153" s="36"/>
      <c r="Q153" s="29" t="s">
        <v>1038</v>
      </c>
      <c r="R153" s="34"/>
      <c r="S153" s="34"/>
      <c r="T153" s="34"/>
      <c r="U153" s="34"/>
      <c r="V153" s="34"/>
      <c r="W153" s="34"/>
      <c r="X153" s="34"/>
      <c r="Y153" s="34"/>
      <c r="Z153" s="34"/>
      <c r="AA153" s="34"/>
      <c r="AB153" s="34"/>
    </row>
    <row r="154" spans="1:28" ht="63" x14ac:dyDescent="0.25">
      <c r="A154" s="30" t="s">
        <v>1039</v>
      </c>
      <c r="B154" s="30">
        <v>2021</v>
      </c>
      <c r="C154" s="30" t="str">
        <f t="shared" si="0"/>
        <v>Wright_2021</v>
      </c>
      <c r="D154" s="30" t="s">
        <v>1040</v>
      </c>
      <c r="E154" s="30" t="s">
        <v>24</v>
      </c>
      <c r="F154" s="30" t="s">
        <v>1041</v>
      </c>
      <c r="G154" s="30" t="s">
        <v>2472</v>
      </c>
      <c r="H154" s="30" t="s">
        <v>194</v>
      </c>
      <c r="I154" s="30" t="s">
        <v>293</v>
      </c>
      <c r="J154" s="30" t="s">
        <v>2734</v>
      </c>
      <c r="K154" s="30" t="s">
        <v>57</v>
      </c>
      <c r="L154" s="30"/>
      <c r="M154" s="30"/>
      <c r="N154" s="30"/>
      <c r="O154" s="30"/>
      <c r="P154" s="36" t="s">
        <v>1042</v>
      </c>
      <c r="Q154" s="29" t="s">
        <v>1043</v>
      </c>
      <c r="R154" s="34"/>
      <c r="S154" s="34"/>
      <c r="T154" s="34"/>
      <c r="U154" s="34"/>
      <c r="V154" s="34"/>
      <c r="W154" s="34"/>
      <c r="X154" s="34"/>
      <c r="Y154" s="34"/>
      <c r="Z154" s="34"/>
      <c r="AA154" s="34"/>
      <c r="AB154" s="34"/>
    </row>
    <row r="155" spans="1:28" ht="63" x14ac:dyDescent="0.25">
      <c r="A155" s="30" t="s">
        <v>610</v>
      </c>
      <c r="B155" s="30">
        <v>2021</v>
      </c>
      <c r="C155" s="30" t="str">
        <f t="shared" si="0"/>
        <v>Gatti_2021</v>
      </c>
      <c r="D155" s="30" t="s">
        <v>433</v>
      </c>
      <c r="E155" s="30" t="s">
        <v>24</v>
      </c>
      <c r="F155" s="30" t="s">
        <v>2735</v>
      </c>
      <c r="G155" s="30" t="s">
        <v>46</v>
      </c>
      <c r="H155" s="30" t="s">
        <v>194</v>
      </c>
      <c r="I155" s="30" t="s">
        <v>380</v>
      </c>
      <c r="J155" s="37" t="s">
        <v>863</v>
      </c>
      <c r="K155" s="30" t="s">
        <v>57</v>
      </c>
      <c r="L155" s="30"/>
      <c r="M155" s="30"/>
      <c r="N155" s="30"/>
      <c r="O155" s="30"/>
      <c r="P155" s="36"/>
      <c r="Q155" s="29" t="s">
        <v>1044</v>
      </c>
      <c r="R155" s="34"/>
      <c r="S155" s="34"/>
      <c r="T155" s="34"/>
      <c r="U155" s="34"/>
      <c r="V155" s="34"/>
      <c r="W155" s="34"/>
      <c r="X155" s="34"/>
      <c r="Y155" s="34"/>
      <c r="Z155" s="34"/>
      <c r="AA155" s="34"/>
      <c r="AB155" s="34"/>
    </row>
    <row r="156" spans="1:28" ht="63" x14ac:dyDescent="0.25">
      <c r="A156" s="30" t="s">
        <v>1045</v>
      </c>
      <c r="B156" s="30">
        <v>2024</v>
      </c>
      <c r="C156" s="30" t="str">
        <f t="shared" si="0"/>
        <v>Amadesi_2024</v>
      </c>
      <c r="D156" s="30" t="s">
        <v>1015</v>
      </c>
      <c r="E156" s="30" t="s">
        <v>19</v>
      </c>
      <c r="F156" s="30" t="s">
        <v>2736</v>
      </c>
      <c r="G156" s="30" t="s">
        <v>2472</v>
      </c>
      <c r="H156" s="30" t="s">
        <v>194</v>
      </c>
      <c r="I156" s="30" t="s">
        <v>380</v>
      </c>
      <c r="J156" s="37" t="s">
        <v>474</v>
      </c>
      <c r="K156" s="30" t="s">
        <v>57</v>
      </c>
      <c r="L156" s="30" t="s">
        <v>1046</v>
      </c>
      <c r="M156" s="30" t="s">
        <v>1047</v>
      </c>
      <c r="N156" s="30"/>
      <c r="O156" s="30"/>
      <c r="P156" s="36" t="s">
        <v>1048</v>
      </c>
      <c r="Q156" s="29" t="s">
        <v>1049</v>
      </c>
      <c r="R156" s="34"/>
      <c r="S156" s="34"/>
      <c r="T156" s="34"/>
      <c r="U156" s="34"/>
      <c r="V156" s="34"/>
      <c r="W156" s="34"/>
      <c r="X156" s="34"/>
      <c r="Y156" s="34"/>
      <c r="Z156" s="34"/>
      <c r="AA156" s="34"/>
      <c r="AB156" s="34"/>
    </row>
    <row r="157" spans="1:28" ht="110.25" x14ac:dyDescent="0.25">
      <c r="A157" s="30" t="s">
        <v>1050</v>
      </c>
      <c r="B157" s="30">
        <v>2021</v>
      </c>
      <c r="C157" s="30" t="str">
        <f t="shared" si="0"/>
        <v>McGann_2021</v>
      </c>
      <c r="D157" s="30" t="s">
        <v>1051</v>
      </c>
      <c r="E157" s="30" t="s">
        <v>19</v>
      </c>
      <c r="F157" s="30" t="s">
        <v>2737</v>
      </c>
      <c r="G157" s="30" t="s">
        <v>29</v>
      </c>
      <c r="H157" s="30" t="s">
        <v>194</v>
      </c>
      <c r="I157" s="30" t="s">
        <v>38</v>
      </c>
      <c r="J157" s="37" t="s">
        <v>1052</v>
      </c>
      <c r="K157" s="30" t="s">
        <v>57</v>
      </c>
      <c r="L157" s="30" t="s">
        <v>1053</v>
      </c>
      <c r="M157" s="30" t="s">
        <v>1054</v>
      </c>
      <c r="N157" s="30" t="s">
        <v>1055</v>
      </c>
      <c r="O157" s="30" t="s">
        <v>1056</v>
      </c>
      <c r="P157" s="36" t="s">
        <v>1057</v>
      </c>
      <c r="Q157" s="29" t="s">
        <v>1058</v>
      </c>
      <c r="R157" s="34"/>
      <c r="S157" s="34"/>
      <c r="T157" s="34"/>
      <c r="U157" s="34"/>
      <c r="V157" s="34"/>
      <c r="W157" s="34"/>
      <c r="X157" s="34"/>
      <c r="Y157" s="34"/>
      <c r="Z157" s="34"/>
      <c r="AA157" s="34"/>
      <c r="AB157" s="34"/>
    </row>
    <row r="158" spans="1:28" ht="94.5" x14ac:dyDescent="0.25">
      <c r="A158" s="30" t="s">
        <v>685</v>
      </c>
      <c r="B158" s="30">
        <v>2024</v>
      </c>
      <c r="C158" s="30" t="str">
        <f t="shared" si="0"/>
        <v>Russo_2024</v>
      </c>
      <c r="D158" s="30" t="s">
        <v>447</v>
      </c>
      <c r="E158" s="30" t="s">
        <v>24</v>
      </c>
      <c r="F158" s="30" t="s">
        <v>1059</v>
      </c>
      <c r="G158" s="30" t="s">
        <v>29</v>
      </c>
      <c r="H158" s="30" t="s">
        <v>194</v>
      </c>
      <c r="I158" s="30" t="s">
        <v>380</v>
      </c>
      <c r="J158" s="30" t="s">
        <v>2738</v>
      </c>
      <c r="K158" s="30" t="s">
        <v>57</v>
      </c>
      <c r="L158" s="30"/>
      <c r="M158" s="30"/>
      <c r="N158" s="30"/>
      <c r="O158" s="30" t="s">
        <v>1060</v>
      </c>
      <c r="P158" s="36" t="s">
        <v>2739</v>
      </c>
      <c r="Q158" s="29" t="s">
        <v>1061</v>
      </c>
      <c r="R158" s="34"/>
      <c r="S158" s="34"/>
      <c r="T158" s="34"/>
      <c r="U158" s="34"/>
      <c r="V158" s="34"/>
      <c r="W158" s="34"/>
      <c r="X158" s="34"/>
      <c r="Y158" s="34"/>
      <c r="Z158" s="34"/>
      <c r="AA158" s="34"/>
      <c r="AB158" s="34"/>
    </row>
    <row r="159" spans="1:28" ht="47.25" x14ac:dyDescent="0.25">
      <c r="A159" s="30" t="s">
        <v>1062</v>
      </c>
      <c r="B159" s="30">
        <v>2024</v>
      </c>
      <c r="C159" s="30" t="str">
        <f t="shared" si="0"/>
        <v>Zhan_2024</v>
      </c>
      <c r="D159" s="30" t="s">
        <v>172</v>
      </c>
      <c r="E159" s="30" t="s">
        <v>19</v>
      </c>
      <c r="F159" s="30" t="s">
        <v>1063</v>
      </c>
      <c r="G159" s="30" t="s">
        <v>46</v>
      </c>
      <c r="H159" s="30" t="s">
        <v>194</v>
      </c>
      <c r="I159" s="30"/>
      <c r="J159" s="30"/>
      <c r="K159" s="30"/>
      <c r="L159" s="30"/>
      <c r="M159" s="30"/>
      <c r="N159" s="30"/>
      <c r="O159" s="30"/>
      <c r="P159" s="36"/>
      <c r="Q159" s="29" t="s">
        <v>1064</v>
      </c>
      <c r="R159" s="34"/>
      <c r="S159" s="34"/>
      <c r="T159" s="34"/>
      <c r="U159" s="34"/>
      <c r="V159" s="34"/>
      <c r="W159" s="34"/>
      <c r="X159" s="34"/>
      <c r="Y159" s="34"/>
      <c r="Z159" s="34"/>
      <c r="AA159" s="34"/>
      <c r="AB159" s="34"/>
    </row>
    <row r="160" spans="1:28" ht="78.75" x14ac:dyDescent="0.25">
      <c r="A160" s="30" t="s">
        <v>1065</v>
      </c>
      <c r="B160" s="30">
        <v>2024</v>
      </c>
      <c r="C160" s="30" t="str">
        <f t="shared" si="0"/>
        <v>Almangour_2024</v>
      </c>
      <c r="D160" s="30" t="s">
        <v>1006</v>
      </c>
      <c r="E160" s="30" t="s">
        <v>24</v>
      </c>
      <c r="F160" s="30" t="s">
        <v>2740</v>
      </c>
      <c r="G160" s="30" t="s">
        <v>2505</v>
      </c>
      <c r="H160" s="30" t="s">
        <v>194</v>
      </c>
      <c r="I160" s="30" t="s">
        <v>1066</v>
      </c>
      <c r="J160" s="37" t="s">
        <v>474</v>
      </c>
      <c r="K160" s="30" t="s">
        <v>57</v>
      </c>
      <c r="L160" s="30" t="s">
        <v>1067</v>
      </c>
      <c r="M160" s="30"/>
      <c r="N160" s="30"/>
      <c r="O160" s="30" t="s">
        <v>1068</v>
      </c>
      <c r="P160" s="36" t="s">
        <v>1069</v>
      </c>
      <c r="Q160" s="29" t="s">
        <v>1070</v>
      </c>
      <c r="R160" s="34"/>
      <c r="S160" s="34"/>
      <c r="T160" s="34"/>
      <c r="U160" s="34"/>
      <c r="V160" s="34"/>
      <c r="W160" s="34"/>
      <c r="X160" s="34"/>
      <c r="Y160" s="34"/>
      <c r="Z160" s="34"/>
      <c r="AA160" s="34"/>
      <c r="AB160" s="34"/>
    </row>
    <row r="161" spans="1:28" ht="47.25" x14ac:dyDescent="0.25">
      <c r="A161" s="30" t="s">
        <v>1071</v>
      </c>
      <c r="B161" s="30">
        <v>2024</v>
      </c>
      <c r="C161" s="30" t="str">
        <f t="shared" si="0"/>
        <v>Soanker_2024</v>
      </c>
      <c r="D161" s="30" t="s">
        <v>964</v>
      </c>
      <c r="E161" s="30" t="s">
        <v>24</v>
      </c>
      <c r="F161" s="30" t="s">
        <v>1072</v>
      </c>
      <c r="G161" s="30" t="s">
        <v>2505</v>
      </c>
      <c r="H161" s="30" t="s">
        <v>194</v>
      </c>
      <c r="I161" s="30" t="s">
        <v>164</v>
      </c>
      <c r="J161" s="30"/>
      <c r="K161" s="30"/>
      <c r="L161" s="30"/>
      <c r="M161" s="30"/>
      <c r="N161" s="30"/>
      <c r="O161" s="30"/>
      <c r="P161" s="36"/>
      <c r="Q161" s="29" t="s">
        <v>1073</v>
      </c>
      <c r="R161" s="34"/>
      <c r="S161" s="34"/>
      <c r="T161" s="34"/>
      <c r="U161" s="34"/>
      <c r="V161" s="34"/>
      <c r="W161" s="34"/>
      <c r="X161" s="34"/>
      <c r="Y161" s="34"/>
      <c r="Z161" s="34"/>
      <c r="AA161" s="34"/>
      <c r="AB161" s="34"/>
    </row>
    <row r="162" spans="1:28" ht="47.25" x14ac:dyDescent="0.25">
      <c r="A162" s="30" t="s">
        <v>610</v>
      </c>
      <c r="B162" s="30">
        <v>2024</v>
      </c>
      <c r="C162" s="30" t="str">
        <f t="shared" si="0"/>
        <v>Gatti_2024</v>
      </c>
      <c r="D162" s="30" t="s">
        <v>150</v>
      </c>
      <c r="E162" s="30" t="s">
        <v>19</v>
      </c>
      <c r="F162" s="30" t="s">
        <v>1074</v>
      </c>
      <c r="G162" s="30" t="s">
        <v>46</v>
      </c>
      <c r="H162" s="30" t="s">
        <v>194</v>
      </c>
      <c r="I162" s="30"/>
      <c r="J162" s="30"/>
      <c r="K162" s="30"/>
      <c r="L162" s="30"/>
      <c r="M162" s="30"/>
      <c r="N162" s="30"/>
      <c r="O162" s="30"/>
      <c r="P162" s="36"/>
      <c r="Q162" s="29" t="s">
        <v>1075</v>
      </c>
      <c r="R162" s="34"/>
      <c r="S162" s="34"/>
      <c r="T162" s="34"/>
      <c r="U162" s="34"/>
      <c r="V162" s="34"/>
      <c r="W162" s="34"/>
      <c r="X162" s="34"/>
      <c r="Y162" s="34"/>
      <c r="Z162" s="34"/>
      <c r="AA162" s="34"/>
      <c r="AB162" s="34"/>
    </row>
    <row r="163" spans="1:28" ht="31.5" x14ac:dyDescent="0.25">
      <c r="A163" s="30" t="s">
        <v>369</v>
      </c>
      <c r="B163" s="30">
        <v>2024</v>
      </c>
      <c r="C163" s="30" t="str">
        <f t="shared" si="0"/>
        <v>Bassetti_2024</v>
      </c>
      <c r="D163" s="30" t="s">
        <v>1482</v>
      </c>
      <c r="E163" s="30" t="s">
        <v>24</v>
      </c>
      <c r="F163" s="30" t="s">
        <v>1483</v>
      </c>
      <c r="G163" s="30" t="s">
        <v>46</v>
      </c>
      <c r="H163" s="30" t="s">
        <v>194</v>
      </c>
      <c r="I163" s="30" t="s">
        <v>380</v>
      </c>
      <c r="J163" s="30" t="s">
        <v>435</v>
      </c>
      <c r="K163" s="30" t="s">
        <v>57</v>
      </c>
      <c r="L163" s="30"/>
      <c r="M163" s="30"/>
      <c r="N163" s="30"/>
      <c r="O163" s="30"/>
      <c r="P163" s="36" t="s">
        <v>2510</v>
      </c>
      <c r="Q163" s="29" t="s">
        <v>2511</v>
      </c>
      <c r="R163" s="34"/>
      <c r="S163" s="34"/>
      <c r="T163" s="34"/>
      <c r="U163" s="34"/>
      <c r="V163" s="34"/>
      <c r="W163" s="34"/>
      <c r="X163" s="34"/>
      <c r="Y163" s="34"/>
      <c r="Z163" s="34"/>
      <c r="AA163" s="34"/>
      <c r="AB163" s="34"/>
    </row>
    <row r="164" spans="1:28" ht="47.25" x14ac:dyDescent="0.25">
      <c r="A164" s="30" t="s">
        <v>193</v>
      </c>
      <c r="B164" s="30">
        <v>2020</v>
      </c>
      <c r="C164" s="30" t="str">
        <f t="shared" si="0"/>
        <v>Contreras_2020</v>
      </c>
      <c r="D164" s="30" t="s">
        <v>158</v>
      </c>
      <c r="E164" s="30" t="s">
        <v>19</v>
      </c>
      <c r="F164" s="30" t="s">
        <v>2512</v>
      </c>
      <c r="G164" s="30" t="s">
        <v>2472</v>
      </c>
      <c r="H164" s="30" t="s">
        <v>194</v>
      </c>
      <c r="I164" s="30" t="s">
        <v>38</v>
      </c>
      <c r="J164" s="37" t="s">
        <v>474</v>
      </c>
      <c r="K164" s="30" t="s">
        <v>57</v>
      </c>
      <c r="L164" s="30" t="s">
        <v>2513</v>
      </c>
      <c r="M164" s="57" t="s">
        <v>2514</v>
      </c>
      <c r="N164" s="30"/>
      <c r="O164" s="30" t="s">
        <v>196</v>
      </c>
      <c r="P164" s="36"/>
      <c r="Q164" s="29" t="s">
        <v>2515</v>
      </c>
      <c r="R164" s="34"/>
      <c r="S164" s="34"/>
      <c r="T164" s="34"/>
      <c r="U164" s="34"/>
      <c r="V164" s="34"/>
      <c r="W164" s="34"/>
      <c r="X164" s="34"/>
      <c r="Y164" s="34"/>
      <c r="Z164" s="34"/>
      <c r="AA164" s="34"/>
      <c r="AB164" s="34"/>
    </row>
    <row r="165" spans="1:28" ht="47.25" x14ac:dyDescent="0.25">
      <c r="A165" s="30" t="s">
        <v>1076</v>
      </c>
      <c r="B165" s="30">
        <v>2024</v>
      </c>
      <c r="C165" s="30" t="str">
        <f t="shared" si="0"/>
        <v>Potron_2024</v>
      </c>
      <c r="D165" s="30" t="s">
        <v>454</v>
      </c>
      <c r="E165" s="30" t="s">
        <v>19</v>
      </c>
      <c r="F165" s="30" t="s">
        <v>1077</v>
      </c>
      <c r="G165" s="30" t="s">
        <v>46</v>
      </c>
      <c r="H165" s="30" t="s">
        <v>194</v>
      </c>
      <c r="I165" s="30"/>
      <c r="J165" s="37" t="s">
        <v>39</v>
      </c>
      <c r="K165" s="30" t="s">
        <v>57</v>
      </c>
      <c r="L165" s="30"/>
      <c r="M165" s="30"/>
      <c r="N165" s="30"/>
      <c r="O165" s="30"/>
      <c r="P165" s="36"/>
      <c r="Q165" s="29" t="s">
        <v>1078</v>
      </c>
      <c r="R165" s="34"/>
      <c r="S165" s="34"/>
      <c r="T165" s="34"/>
      <c r="U165" s="34"/>
      <c r="V165" s="34"/>
      <c r="W165" s="34"/>
      <c r="X165" s="34"/>
      <c r="Y165" s="34"/>
      <c r="Z165" s="34"/>
      <c r="AA165" s="34"/>
      <c r="AB165" s="34"/>
    </row>
    <row r="166" spans="1:28" ht="94.5" x14ac:dyDescent="0.25">
      <c r="A166" s="30" t="s">
        <v>1079</v>
      </c>
      <c r="B166" s="30">
        <v>2022</v>
      </c>
      <c r="C166" s="30" t="str">
        <f t="shared" si="0"/>
        <v>Pulmonary Infection Assembly of Chinese Thoracic Society_2022</v>
      </c>
      <c r="D166" s="30" t="s">
        <v>1080</v>
      </c>
      <c r="E166" s="30" t="s">
        <v>19</v>
      </c>
      <c r="F166" s="30" t="s">
        <v>1081</v>
      </c>
      <c r="G166" s="30" t="s">
        <v>394</v>
      </c>
      <c r="H166" s="30" t="s">
        <v>194</v>
      </c>
      <c r="I166" s="30" t="s">
        <v>47</v>
      </c>
      <c r="J166" s="37" t="s">
        <v>463</v>
      </c>
      <c r="K166" s="30" t="s">
        <v>57</v>
      </c>
      <c r="L166" s="30"/>
      <c r="M166" s="30"/>
      <c r="N166" s="30"/>
      <c r="O166" s="30"/>
      <c r="P166" s="36"/>
      <c r="Q166" s="29" t="s">
        <v>1082</v>
      </c>
      <c r="R166" s="34"/>
      <c r="S166" s="34"/>
      <c r="T166" s="34"/>
      <c r="U166" s="34"/>
      <c r="V166" s="34"/>
      <c r="W166" s="34"/>
      <c r="X166" s="34"/>
      <c r="Y166" s="34"/>
      <c r="Z166" s="34"/>
      <c r="AA166" s="34"/>
      <c r="AB166" s="34"/>
    </row>
    <row r="167" spans="1:28" ht="126" x14ac:dyDescent="0.25">
      <c r="A167" s="30" t="s">
        <v>1083</v>
      </c>
      <c r="B167" s="30">
        <v>2024</v>
      </c>
      <c r="C167" s="30" t="str">
        <f t="shared" si="0"/>
        <v>Niculae_2024</v>
      </c>
      <c r="D167" s="30" t="s">
        <v>964</v>
      </c>
      <c r="E167" s="30" t="s">
        <v>19</v>
      </c>
      <c r="F167" s="30" t="s">
        <v>1084</v>
      </c>
      <c r="G167" s="30" t="s">
        <v>2472</v>
      </c>
      <c r="H167" s="30" t="s">
        <v>194</v>
      </c>
      <c r="I167" s="30" t="s">
        <v>1085</v>
      </c>
      <c r="J167" s="37" t="s">
        <v>2741</v>
      </c>
      <c r="K167" s="30" t="s">
        <v>57</v>
      </c>
      <c r="L167" s="30" t="s">
        <v>2742</v>
      </c>
      <c r="M167" s="30" t="s">
        <v>2743</v>
      </c>
      <c r="N167" s="30" t="s">
        <v>1086</v>
      </c>
      <c r="O167" s="30" t="s">
        <v>1087</v>
      </c>
      <c r="P167" s="36" t="s">
        <v>1088</v>
      </c>
      <c r="Q167" s="29" t="s">
        <v>1089</v>
      </c>
      <c r="R167" s="34"/>
      <c r="S167" s="34"/>
      <c r="T167" s="34"/>
      <c r="U167" s="34"/>
      <c r="V167" s="34"/>
      <c r="W167" s="34"/>
      <c r="X167" s="34"/>
      <c r="Y167" s="34"/>
      <c r="Z167" s="34"/>
      <c r="AA167" s="34"/>
      <c r="AB167" s="34"/>
    </row>
    <row r="168" spans="1:28" ht="63" x14ac:dyDescent="0.25">
      <c r="A168" s="30" t="s">
        <v>969</v>
      </c>
      <c r="B168" s="30">
        <v>2024</v>
      </c>
      <c r="C168" s="30" t="str">
        <f t="shared" si="0"/>
        <v>Strateva_2024</v>
      </c>
      <c r="D168" s="30" t="s">
        <v>970</v>
      </c>
      <c r="E168" s="30" t="s">
        <v>19</v>
      </c>
      <c r="F168" s="30" t="s">
        <v>2744</v>
      </c>
      <c r="G168" s="30" t="s">
        <v>46</v>
      </c>
      <c r="H168" s="30" t="s">
        <v>194</v>
      </c>
      <c r="I168" s="30" t="s">
        <v>913</v>
      </c>
      <c r="J168" s="37" t="s">
        <v>463</v>
      </c>
      <c r="K168" s="30" t="s">
        <v>57</v>
      </c>
      <c r="L168" s="30" t="s">
        <v>1090</v>
      </c>
      <c r="M168" s="30" t="s">
        <v>1091</v>
      </c>
      <c r="N168" s="30"/>
      <c r="O168" s="30"/>
      <c r="P168" s="36" t="s">
        <v>1092</v>
      </c>
      <c r="Q168" s="29" t="s">
        <v>1093</v>
      </c>
      <c r="R168" s="34"/>
      <c r="S168" s="34"/>
      <c r="T168" s="34"/>
      <c r="U168" s="34"/>
      <c r="V168" s="34"/>
      <c r="W168" s="34"/>
      <c r="X168" s="34"/>
      <c r="Y168" s="34"/>
      <c r="Z168" s="34"/>
      <c r="AA168" s="34"/>
      <c r="AB168" s="34"/>
    </row>
    <row r="169" spans="1:28" ht="126" x14ac:dyDescent="0.25">
      <c r="A169" s="30" t="s">
        <v>717</v>
      </c>
      <c r="B169" s="30">
        <v>2024</v>
      </c>
      <c r="C169" s="30" t="str">
        <f t="shared" si="0"/>
        <v>Wong_2024</v>
      </c>
      <c r="D169" s="30" t="s">
        <v>454</v>
      </c>
      <c r="E169" s="30" t="s">
        <v>334</v>
      </c>
      <c r="F169" s="30" t="s">
        <v>1094</v>
      </c>
      <c r="G169" s="30" t="s">
        <v>46</v>
      </c>
      <c r="H169" s="30" t="s">
        <v>194</v>
      </c>
      <c r="I169" s="30" t="s">
        <v>38</v>
      </c>
      <c r="J169" s="37" t="s">
        <v>39</v>
      </c>
      <c r="K169" s="30" t="s">
        <v>57</v>
      </c>
      <c r="L169" s="30"/>
      <c r="M169" s="30"/>
      <c r="N169" s="30"/>
      <c r="O169" s="30"/>
      <c r="P169" s="36" t="s">
        <v>1095</v>
      </c>
      <c r="Q169" s="30" t="s">
        <v>2745</v>
      </c>
      <c r="R169" s="34"/>
      <c r="S169" s="34"/>
      <c r="T169" s="34"/>
      <c r="U169" s="34"/>
      <c r="V169" s="34"/>
      <c r="W169" s="34"/>
      <c r="X169" s="34"/>
      <c r="Y169" s="34"/>
      <c r="Z169" s="34"/>
      <c r="AA169" s="34"/>
      <c r="AB169" s="34"/>
    </row>
    <row r="170" spans="1:28" ht="63" x14ac:dyDescent="0.25">
      <c r="A170" s="30" t="s">
        <v>1096</v>
      </c>
      <c r="B170" s="30">
        <v>2024</v>
      </c>
      <c r="C170" s="30" t="str">
        <f t="shared" si="0"/>
        <v>Uskudar-Guclu_2024</v>
      </c>
      <c r="D170" s="30" t="s">
        <v>1097</v>
      </c>
      <c r="E170" s="30" t="s">
        <v>334</v>
      </c>
      <c r="F170" s="30" t="s">
        <v>1098</v>
      </c>
      <c r="G170" s="30" t="s">
        <v>46</v>
      </c>
      <c r="H170" s="30" t="s">
        <v>194</v>
      </c>
      <c r="I170" s="30" t="s">
        <v>144</v>
      </c>
      <c r="J170" s="37" t="s">
        <v>39</v>
      </c>
      <c r="K170" s="30" t="s">
        <v>57</v>
      </c>
      <c r="L170" s="30" t="s">
        <v>1099</v>
      </c>
      <c r="M170" s="30" t="s">
        <v>1100</v>
      </c>
      <c r="N170" s="30"/>
      <c r="O170" s="30"/>
      <c r="P170" s="36" t="s">
        <v>1101</v>
      </c>
      <c r="Q170" s="30" t="s">
        <v>2746</v>
      </c>
      <c r="R170" s="34"/>
      <c r="S170" s="34"/>
      <c r="T170" s="34"/>
      <c r="U170" s="34"/>
      <c r="V170" s="34"/>
      <c r="W170" s="34"/>
      <c r="X170" s="34"/>
      <c r="Y170" s="34"/>
      <c r="Z170" s="34"/>
      <c r="AA170" s="34"/>
      <c r="AB170" s="34"/>
    </row>
    <row r="171" spans="1:28" ht="126" x14ac:dyDescent="0.25">
      <c r="A171" s="30" t="s">
        <v>685</v>
      </c>
      <c r="B171" s="30">
        <v>2024</v>
      </c>
      <c r="C171" s="30" t="str">
        <f t="shared" si="0"/>
        <v>Russo_2024</v>
      </c>
      <c r="D171" s="30" t="s">
        <v>2516</v>
      </c>
      <c r="E171" s="30" t="s">
        <v>334</v>
      </c>
      <c r="F171" s="30" t="s">
        <v>2517</v>
      </c>
      <c r="G171" s="30" t="s">
        <v>29</v>
      </c>
      <c r="H171" s="30" t="s">
        <v>194</v>
      </c>
      <c r="I171" s="30" t="s">
        <v>380</v>
      </c>
      <c r="J171" s="37" t="s">
        <v>39</v>
      </c>
      <c r="K171" s="30" t="s">
        <v>57</v>
      </c>
      <c r="L171" s="30"/>
      <c r="M171" s="30"/>
      <c r="N171" s="30" t="s">
        <v>2518</v>
      </c>
      <c r="O171" s="30" t="s">
        <v>2519</v>
      </c>
      <c r="P171" s="36" t="s">
        <v>2520</v>
      </c>
      <c r="Q171" s="30" t="s">
        <v>2747</v>
      </c>
      <c r="R171" s="34"/>
      <c r="S171" s="34"/>
      <c r="T171" s="34"/>
      <c r="U171" s="34"/>
      <c r="V171" s="34"/>
      <c r="W171" s="34"/>
      <c r="X171" s="34"/>
      <c r="Y171" s="34"/>
      <c r="Z171" s="34"/>
      <c r="AA171" s="34"/>
      <c r="AB171" s="34"/>
    </row>
    <row r="172" spans="1:28" ht="126" x14ac:dyDescent="0.25">
      <c r="A172" s="30" t="s">
        <v>1102</v>
      </c>
      <c r="B172" s="30">
        <v>2021</v>
      </c>
      <c r="C172" s="30" t="str">
        <f t="shared" si="0"/>
        <v>McLeod_2021</v>
      </c>
      <c r="D172" s="30" t="s">
        <v>1103</v>
      </c>
      <c r="E172" s="30" t="s">
        <v>334</v>
      </c>
      <c r="F172" s="30" t="s">
        <v>1104</v>
      </c>
      <c r="G172" s="30" t="s">
        <v>46</v>
      </c>
      <c r="H172" s="30" t="s">
        <v>194</v>
      </c>
      <c r="I172" s="30"/>
      <c r="J172" s="30"/>
      <c r="K172" s="30"/>
      <c r="L172" s="30"/>
      <c r="M172" s="30"/>
      <c r="N172" s="30"/>
      <c r="O172" s="30"/>
      <c r="P172" s="36" t="s">
        <v>1105</v>
      </c>
      <c r="Q172" s="30" t="s">
        <v>2748</v>
      </c>
      <c r="R172" s="34"/>
      <c r="S172" s="34"/>
      <c r="T172" s="34"/>
      <c r="U172" s="34"/>
      <c r="V172" s="34"/>
      <c r="W172" s="34"/>
      <c r="X172" s="34"/>
      <c r="Y172" s="34"/>
      <c r="Z172" s="34"/>
      <c r="AA172" s="34"/>
      <c r="AB172" s="34"/>
    </row>
    <row r="173" spans="1:28" ht="157.5" x14ac:dyDescent="0.25">
      <c r="A173" s="30" t="s">
        <v>97</v>
      </c>
      <c r="B173" s="30">
        <v>2022</v>
      </c>
      <c r="C173" s="30" t="str">
        <f t="shared" si="0"/>
        <v>Bonnin_2022</v>
      </c>
      <c r="D173" s="30" t="s">
        <v>1106</v>
      </c>
      <c r="E173" s="30" t="s">
        <v>334</v>
      </c>
      <c r="F173" s="30" t="s">
        <v>1107</v>
      </c>
      <c r="G173" s="30" t="s">
        <v>46</v>
      </c>
      <c r="H173" s="30" t="s">
        <v>194</v>
      </c>
      <c r="I173" s="30" t="s">
        <v>100</v>
      </c>
      <c r="J173" s="30" t="s">
        <v>63</v>
      </c>
      <c r="K173" s="30"/>
      <c r="L173" s="30"/>
      <c r="M173" s="30" t="s">
        <v>1108</v>
      </c>
      <c r="N173" s="30"/>
      <c r="O173" s="30"/>
      <c r="P173" s="36" t="s">
        <v>1109</v>
      </c>
      <c r="Q173" s="30" t="s">
        <v>2749</v>
      </c>
      <c r="R173" s="34"/>
      <c r="S173" s="34"/>
      <c r="T173" s="34"/>
      <c r="U173" s="34"/>
      <c r="V173" s="34"/>
      <c r="W173" s="34"/>
      <c r="X173" s="34"/>
      <c r="Y173" s="34"/>
      <c r="Z173" s="34"/>
      <c r="AA173" s="34"/>
      <c r="AB173" s="34"/>
    </row>
    <row r="174" spans="1:28" ht="94.5" x14ac:dyDescent="0.25">
      <c r="A174" s="30" t="s">
        <v>366</v>
      </c>
      <c r="B174" s="30">
        <v>2024</v>
      </c>
      <c r="C174" s="30" t="str">
        <f t="shared" si="0"/>
        <v>Tamma_2024</v>
      </c>
      <c r="D174" s="30" t="s">
        <v>1110</v>
      </c>
      <c r="E174" s="30" t="s">
        <v>334</v>
      </c>
      <c r="F174" s="30" t="s">
        <v>1111</v>
      </c>
      <c r="G174" s="30" t="s">
        <v>29</v>
      </c>
      <c r="H174" s="30" t="s">
        <v>194</v>
      </c>
      <c r="I174" s="30" t="s">
        <v>38</v>
      </c>
      <c r="J174" s="37" t="s">
        <v>39</v>
      </c>
      <c r="K174" s="30" t="s">
        <v>57</v>
      </c>
      <c r="L174" s="30" t="s">
        <v>1112</v>
      </c>
      <c r="M174" s="30" t="s">
        <v>1113</v>
      </c>
      <c r="N174" s="30" t="s">
        <v>1114</v>
      </c>
      <c r="O174" s="30" t="s">
        <v>1115</v>
      </c>
      <c r="P174" s="36" t="s">
        <v>1116</v>
      </c>
      <c r="Q174" s="30" t="s">
        <v>2750</v>
      </c>
      <c r="R174" s="34"/>
      <c r="S174" s="34"/>
      <c r="T174" s="34"/>
      <c r="U174" s="34"/>
      <c r="V174" s="34"/>
      <c r="W174" s="34"/>
      <c r="X174" s="34"/>
      <c r="Y174" s="34"/>
      <c r="Z174" s="34"/>
      <c r="AA174" s="34"/>
      <c r="AB174" s="34"/>
    </row>
    <row r="175" spans="1:28" ht="126" x14ac:dyDescent="0.25">
      <c r="A175" s="30" t="s">
        <v>739</v>
      </c>
      <c r="B175" s="30">
        <v>2022</v>
      </c>
      <c r="C175" s="30" t="str">
        <f t="shared" si="0"/>
        <v>Shortridge_2022</v>
      </c>
      <c r="D175" s="30" t="s">
        <v>37</v>
      </c>
      <c r="E175" s="30" t="s">
        <v>334</v>
      </c>
      <c r="F175" s="30" t="s">
        <v>1117</v>
      </c>
      <c r="G175" s="30" t="s">
        <v>46</v>
      </c>
      <c r="H175" s="30" t="s">
        <v>194</v>
      </c>
      <c r="I175" s="30" t="s">
        <v>38</v>
      </c>
      <c r="J175" s="30" t="s">
        <v>1118</v>
      </c>
      <c r="K175" s="30" t="s">
        <v>57</v>
      </c>
      <c r="L175" s="30"/>
      <c r="M175" s="30" t="s">
        <v>1119</v>
      </c>
      <c r="N175" s="30"/>
      <c r="O175" s="30"/>
      <c r="P175" s="36" t="s">
        <v>1120</v>
      </c>
      <c r="Q175" s="30" t="s">
        <v>2751</v>
      </c>
      <c r="R175" s="34"/>
      <c r="S175" s="34"/>
      <c r="T175" s="34"/>
      <c r="U175" s="34"/>
      <c r="V175" s="34"/>
      <c r="W175" s="34"/>
      <c r="X175" s="34"/>
      <c r="Y175" s="34"/>
      <c r="Z175" s="34"/>
      <c r="AA175" s="34"/>
      <c r="AB175" s="34"/>
    </row>
    <row r="176" spans="1:28" ht="63" x14ac:dyDescent="0.25">
      <c r="A176" s="30" t="s">
        <v>1121</v>
      </c>
      <c r="B176" s="30">
        <v>2022</v>
      </c>
      <c r="C176" s="30" t="str">
        <f t="shared" si="0"/>
        <v>Klein_2022</v>
      </c>
      <c r="D176" s="30" t="s">
        <v>1110</v>
      </c>
      <c r="E176" s="30" t="s">
        <v>334</v>
      </c>
      <c r="F176" s="30" t="s">
        <v>1122</v>
      </c>
      <c r="G176" s="30" t="s">
        <v>29</v>
      </c>
      <c r="H176" s="30" t="s">
        <v>194</v>
      </c>
      <c r="I176" s="30" t="s">
        <v>134</v>
      </c>
      <c r="J176" s="30"/>
      <c r="K176" s="30"/>
      <c r="L176" s="30"/>
      <c r="M176" s="30"/>
      <c r="N176" s="30"/>
      <c r="O176" s="30"/>
      <c r="P176" s="36" t="s">
        <v>1123</v>
      </c>
      <c r="Q176" s="30" t="s">
        <v>2471</v>
      </c>
      <c r="R176" s="34"/>
      <c r="S176" s="34"/>
      <c r="T176" s="34"/>
      <c r="U176" s="34"/>
      <c r="V176" s="34"/>
      <c r="W176" s="34"/>
      <c r="X176" s="34"/>
      <c r="Y176" s="34"/>
      <c r="Z176" s="34"/>
      <c r="AA176" s="34"/>
      <c r="AB176" s="34"/>
    </row>
    <row r="177" spans="1:28" ht="47.25" x14ac:dyDescent="0.25">
      <c r="A177" s="30" t="s">
        <v>406</v>
      </c>
      <c r="B177" s="30">
        <v>2022</v>
      </c>
      <c r="C177" s="30" t="str">
        <f t="shared" si="0"/>
        <v>Iovleva_2022</v>
      </c>
      <c r="D177" s="30" t="s">
        <v>23</v>
      </c>
      <c r="E177" s="30" t="s">
        <v>334</v>
      </c>
      <c r="F177" s="30" t="s">
        <v>1124</v>
      </c>
      <c r="G177" s="30" t="s">
        <v>29</v>
      </c>
      <c r="H177" s="30" t="s">
        <v>194</v>
      </c>
      <c r="I177" s="30" t="s">
        <v>38</v>
      </c>
      <c r="J177" s="37" t="s">
        <v>39</v>
      </c>
      <c r="K177" s="30" t="s">
        <v>57</v>
      </c>
      <c r="L177" s="30"/>
      <c r="M177" s="30"/>
      <c r="N177" s="30"/>
      <c r="O177" s="30" t="s">
        <v>1125</v>
      </c>
      <c r="P177" s="36" t="s">
        <v>1126</v>
      </c>
      <c r="Q177" s="30" t="s">
        <v>2752</v>
      </c>
      <c r="R177" s="34"/>
      <c r="S177" s="34"/>
      <c r="T177" s="34"/>
      <c r="U177" s="34"/>
      <c r="V177" s="34"/>
      <c r="W177" s="34"/>
      <c r="X177" s="34"/>
      <c r="Y177" s="34"/>
      <c r="Z177" s="34"/>
      <c r="AA177" s="34"/>
      <c r="AB177" s="34"/>
    </row>
    <row r="178" spans="1:28" ht="63" x14ac:dyDescent="0.25">
      <c r="A178" s="30" t="s">
        <v>406</v>
      </c>
      <c r="B178" s="30">
        <v>2024</v>
      </c>
      <c r="C178" s="30" t="str">
        <f t="shared" si="0"/>
        <v>Iovleva_2024</v>
      </c>
      <c r="D178" s="30" t="s">
        <v>1127</v>
      </c>
      <c r="E178" s="30" t="s">
        <v>334</v>
      </c>
      <c r="F178" s="30" t="s">
        <v>1128</v>
      </c>
      <c r="G178" s="30" t="s">
        <v>2505</v>
      </c>
      <c r="H178" s="30" t="s">
        <v>194</v>
      </c>
      <c r="I178" s="30" t="s">
        <v>1129</v>
      </c>
      <c r="J178" s="30"/>
      <c r="K178" s="30" t="s">
        <v>1130</v>
      </c>
      <c r="L178" s="30"/>
      <c r="M178" s="30"/>
      <c r="N178" s="30"/>
      <c r="O178" s="30"/>
      <c r="P178" s="36" t="s">
        <v>1131</v>
      </c>
      <c r="Q178" s="30" t="s">
        <v>2753</v>
      </c>
      <c r="R178" s="34"/>
      <c r="S178" s="34"/>
      <c r="T178" s="34"/>
      <c r="U178" s="34"/>
      <c r="V178" s="34"/>
      <c r="W178" s="34"/>
      <c r="X178" s="34"/>
      <c r="Y178" s="34"/>
      <c r="Z178" s="34"/>
      <c r="AA178" s="34"/>
      <c r="AB178" s="34"/>
    </row>
    <row r="179" spans="1:28" ht="63" x14ac:dyDescent="0.25">
      <c r="A179" s="30" t="s">
        <v>1132</v>
      </c>
      <c r="B179" s="30">
        <v>2024</v>
      </c>
      <c r="C179" s="30" t="str">
        <f t="shared" si="0"/>
        <v>Plaisance_2024</v>
      </c>
      <c r="D179" s="30" t="s">
        <v>1133</v>
      </c>
      <c r="E179" s="30" t="s">
        <v>334</v>
      </c>
      <c r="F179" s="30" t="s">
        <v>1134</v>
      </c>
      <c r="G179" s="30" t="s">
        <v>46</v>
      </c>
      <c r="H179" s="30" t="s">
        <v>194</v>
      </c>
      <c r="I179" s="30"/>
      <c r="J179" s="30"/>
      <c r="K179" s="30"/>
      <c r="L179" s="30"/>
      <c r="M179" s="30"/>
      <c r="N179" s="30"/>
      <c r="O179" s="30"/>
      <c r="P179" s="36" t="s">
        <v>1135</v>
      </c>
      <c r="Q179" s="30" t="s">
        <v>2521</v>
      </c>
      <c r="R179" s="34"/>
      <c r="S179" s="34"/>
      <c r="T179" s="34"/>
      <c r="U179" s="34"/>
      <c r="V179" s="34"/>
      <c r="W179" s="34"/>
      <c r="X179" s="34"/>
      <c r="Y179" s="34"/>
      <c r="Z179" s="34"/>
      <c r="AA179" s="34"/>
      <c r="AB179" s="34"/>
    </row>
    <row r="180" spans="1:28" ht="47.25" x14ac:dyDescent="0.25">
      <c r="A180" s="30" t="s">
        <v>1136</v>
      </c>
      <c r="B180" s="30">
        <v>2021</v>
      </c>
      <c r="C180" s="30" t="str">
        <f t="shared" si="0"/>
        <v>Roy_2021</v>
      </c>
      <c r="D180" s="30" t="s">
        <v>1137</v>
      </c>
      <c r="E180" s="30" t="s">
        <v>334</v>
      </c>
      <c r="F180" s="30" t="s">
        <v>1138</v>
      </c>
      <c r="G180" s="30" t="s">
        <v>29</v>
      </c>
      <c r="H180" s="30" t="s">
        <v>194</v>
      </c>
      <c r="I180" s="30" t="s">
        <v>38</v>
      </c>
      <c r="J180" s="37" t="s">
        <v>463</v>
      </c>
      <c r="K180" s="30" t="s">
        <v>57</v>
      </c>
      <c r="L180" s="30"/>
      <c r="M180" s="30" t="s">
        <v>1139</v>
      </c>
      <c r="N180" s="30"/>
      <c r="O180" s="30" t="s">
        <v>1140</v>
      </c>
      <c r="P180" s="36" t="s">
        <v>1141</v>
      </c>
      <c r="Q180" s="30" t="s">
        <v>2522</v>
      </c>
      <c r="R180" s="34"/>
      <c r="S180" s="34"/>
      <c r="T180" s="34"/>
      <c r="U180" s="34"/>
      <c r="V180" s="34"/>
      <c r="W180" s="34"/>
      <c r="X180" s="34"/>
      <c r="Y180" s="34"/>
      <c r="Z180" s="34"/>
      <c r="AA180" s="34"/>
      <c r="AB180" s="34"/>
    </row>
    <row r="181" spans="1:28" ht="47.25" x14ac:dyDescent="0.25">
      <c r="A181" s="30" t="s">
        <v>1142</v>
      </c>
      <c r="B181" s="30">
        <v>2023</v>
      </c>
      <c r="C181" s="30" t="str">
        <f t="shared" si="0"/>
        <v>Witzke_2023</v>
      </c>
      <c r="D181" s="30" t="s">
        <v>1143</v>
      </c>
      <c r="E181" s="30" t="s">
        <v>334</v>
      </c>
      <c r="F181" s="30" t="s">
        <v>1144</v>
      </c>
      <c r="G181" s="30" t="s">
        <v>46</v>
      </c>
      <c r="H181" s="30" t="s">
        <v>194</v>
      </c>
      <c r="I181" s="30" t="s">
        <v>134</v>
      </c>
      <c r="J181" s="30"/>
      <c r="K181" s="30"/>
      <c r="L181" s="30"/>
      <c r="M181" s="30"/>
      <c r="N181" s="30"/>
      <c r="O181" s="30"/>
      <c r="P181" s="36" t="s">
        <v>350</v>
      </c>
      <c r="Q181" s="30" t="s">
        <v>2754</v>
      </c>
      <c r="R181" s="34"/>
      <c r="S181" s="34"/>
      <c r="T181" s="34"/>
      <c r="U181" s="34"/>
      <c r="V181" s="34"/>
      <c r="W181" s="34"/>
      <c r="X181" s="34"/>
      <c r="Y181" s="34"/>
      <c r="Z181" s="34"/>
      <c r="AA181" s="34"/>
      <c r="AB181" s="34"/>
    </row>
    <row r="182" spans="1:28" ht="31.5" x14ac:dyDescent="0.25">
      <c r="A182" s="30" t="s">
        <v>1145</v>
      </c>
      <c r="B182" s="30">
        <v>2021</v>
      </c>
      <c r="C182" s="30" t="str">
        <f t="shared" si="0"/>
        <v>Volpicelli_2021</v>
      </c>
      <c r="D182" s="30" t="s">
        <v>98</v>
      </c>
      <c r="E182" s="30" t="s">
        <v>334</v>
      </c>
      <c r="F182" s="30" t="s">
        <v>1146</v>
      </c>
      <c r="G182" s="30" t="s">
        <v>46</v>
      </c>
      <c r="H182" s="30" t="s">
        <v>194</v>
      </c>
      <c r="I182" s="30" t="s">
        <v>380</v>
      </c>
      <c r="J182" s="30"/>
      <c r="K182" s="30"/>
      <c r="L182" s="30"/>
      <c r="M182" s="30"/>
      <c r="N182" s="30"/>
      <c r="O182" s="30"/>
      <c r="P182" s="36" t="s">
        <v>350</v>
      </c>
      <c r="Q182" s="30" t="s">
        <v>2755</v>
      </c>
      <c r="R182" s="34"/>
      <c r="S182" s="34"/>
      <c r="T182" s="34"/>
      <c r="U182" s="34"/>
      <c r="V182" s="34"/>
      <c r="W182" s="34"/>
      <c r="X182" s="34"/>
      <c r="Y182" s="34"/>
      <c r="Z182" s="34"/>
      <c r="AA182" s="34"/>
      <c r="AB182" s="34"/>
    </row>
    <row r="183" spans="1:28" ht="47.25" x14ac:dyDescent="0.25">
      <c r="A183" s="30" t="s">
        <v>814</v>
      </c>
      <c r="B183" s="30">
        <v>2021</v>
      </c>
      <c r="C183" s="30" t="str">
        <f t="shared" si="0"/>
        <v>Morris_2021</v>
      </c>
      <c r="D183" s="30" t="s">
        <v>1147</v>
      </c>
      <c r="E183" s="30" t="s">
        <v>334</v>
      </c>
      <c r="F183" s="30" t="s">
        <v>1148</v>
      </c>
      <c r="G183" s="30" t="s">
        <v>46</v>
      </c>
      <c r="H183" s="30" t="s">
        <v>194</v>
      </c>
      <c r="I183" s="30"/>
      <c r="J183" s="30"/>
      <c r="K183" s="30"/>
      <c r="L183" s="30"/>
      <c r="M183" s="30"/>
      <c r="N183" s="30"/>
      <c r="O183" s="30"/>
      <c r="P183" s="36" t="s">
        <v>1149</v>
      </c>
      <c r="Q183" s="30" t="s">
        <v>2756</v>
      </c>
      <c r="R183" s="34"/>
      <c r="S183" s="34"/>
      <c r="T183" s="34"/>
      <c r="U183" s="34"/>
      <c r="V183" s="34"/>
      <c r="W183" s="34"/>
      <c r="X183" s="34"/>
      <c r="Y183" s="34"/>
      <c r="Z183" s="34"/>
      <c r="AA183" s="34"/>
      <c r="AB183" s="34"/>
    </row>
    <row r="184" spans="1:28" ht="204.75" x14ac:dyDescent="0.25">
      <c r="A184" s="30" t="s">
        <v>769</v>
      </c>
      <c r="B184" s="30">
        <v>2021</v>
      </c>
      <c r="C184" s="30" t="str">
        <f t="shared" si="0"/>
        <v>Kawaguchi_2021</v>
      </c>
      <c r="D184" s="30" t="s">
        <v>1127</v>
      </c>
      <c r="E184" s="30" t="s">
        <v>334</v>
      </c>
      <c r="F184" s="30" t="s">
        <v>1150</v>
      </c>
      <c r="G184" s="30" t="s">
        <v>2472</v>
      </c>
      <c r="H184" s="30" t="s">
        <v>194</v>
      </c>
      <c r="I184" s="30" t="s">
        <v>888</v>
      </c>
      <c r="J184" s="30" t="s">
        <v>435</v>
      </c>
      <c r="K184" s="30" t="s">
        <v>57</v>
      </c>
      <c r="L184" s="30"/>
      <c r="M184" s="30"/>
      <c r="N184" s="30"/>
      <c r="O184" s="30"/>
      <c r="P184" s="36" t="s">
        <v>1151</v>
      </c>
      <c r="Q184" s="30" t="s">
        <v>1152</v>
      </c>
      <c r="R184" s="34"/>
      <c r="S184" s="34"/>
      <c r="T184" s="34"/>
      <c r="U184" s="34"/>
      <c r="V184" s="34"/>
      <c r="W184" s="34"/>
      <c r="X184" s="34"/>
      <c r="Y184" s="34"/>
      <c r="Z184" s="34"/>
      <c r="AA184" s="34"/>
      <c r="AB184" s="34"/>
    </row>
    <row r="185" spans="1:28" ht="47.25" x14ac:dyDescent="0.25">
      <c r="A185" s="30" t="s">
        <v>347</v>
      </c>
      <c r="B185" s="30">
        <v>2023</v>
      </c>
      <c r="C185" s="30" t="str">
        <f t="shared" si="0"/>
        <v>Garcia-Bustos_2023</v>
      </c>
      <c r="D185" s="30" t="s">
        <v>1154</v>
      </c>
      <c r="E185" s="30" t="s">
        <v>334</v>
      </c>
      <c r="F185" s="30" t="s">
        <v>349</v>
      </c>
      <c r="G185" s="30" t="s">
        <v>46</v>
      </c>
      <c r="H185" s="30" t="s">
        <v>194</v>
      </c>
      <c r="I185" s="30"/>
      <c r="J185" s="30"/>
      <c r="K185" s="30"/>
      <c r="L185" s="30"/>
      <c r="M185" s="30"/>
      <c r="N185" s="30"/>
      <c r="O185" s="30"/>
      <c r="P185" s="36" t="s">
        <v>2523</v>
      </c>
      <c r="Q185" s="30" t="s">
        <v>2757</v>
      </c>
      <c r="R185" s="34"/>
      <c r="S185" s="34"/>
      <c r="T185" s="34"/>
      <c r="U185" s="34"/>
      <c r="V185" s="34"/>
      <c r="W185" s="34"/>
      <c r="X185" s="34"/>
      <c r="Y185" s="34"/>
      <c r="Z185" s="34"/>
      <c r="AA185" s="34"/>
      <c r="AB185" s="34"/>
    </row>
    <row r="186" spans="1:28" ht="31.5" x14ac:dyDescent="0.25">
      <c r="A186" s="30" t="s">
        <v>1153</v>
      </c>
      <c r="B186" s="30">
        <v>2022</v>
      </c>
      <c r="C186" s="30" t="str">
        <f t="shared" si="0"/>
        <v>Soriano_2022</v>
      </c>
      <c r="D186" s="30" t="s">
        <v>1154</v>
      </c>
      <c r="E186" s="30" t="s">
        <v>334</v>
      </c>
      <c r="F186" s="30" t="s">
        <v>1155</v>
      </c>
      <c r="G186" s="30" t="s">
        <v>46</v>
      </c>
      <c r="H186" s="30" t="s">
        <v>194</v>
      </c>
      <c r="I186" s="30"/>
      <c r="J186" s="30"/>
      <c r="K186" s="30"/>
      <c r="L186" s="30"/>
      <c r="M186" s="30"/>
      <c r="N186" s="30"/>
      <c r="O186" s="30"/>
      <c r="P186" s="36" t="s">
        <v>350</v>
      </c>
      <c r="Q186" s="30" t="s">
        <v>29</v>
      </c>
      <c r="R186" s="34"/>
      <c r="S186" s="34"/>
      <c r="T186" s="34"/>
      <c r="U186" s="34"/>
      <c r="V186" s="34"/>
      <c r="W186" s="34"/>
      <c r="X186" s="34"/>
      <c r="Y186" s="34"/>
      <c r="Z186" s="34"/>
      <c r="AA186" s="34"/>
      <c r="AB186" s="34"/>
    </row>
    <row r="187" spans="1:28" ht="31.5" x14ac:dyDescent="0.25">
      <c r="A187" s="30" t="s">
        <v>1156</v>
      </c>
      <c r="B187" s="30">
        <v>2024</v>
      </c>
      <c r="C187" s="30" t="str">
        <f t="shared" si="0"/>
        <v>Cantón_2024</v>
      </c>
      <c r="D187" s="30" t="s">
        <v>1154</v>
      </c>
      <c r="E187" s="30" t="s">
        <v>334</v>
      </c>
      <c r="F187" s="30" t="s">
        <v>1157</v>
      </c>
      <c r="G187" s="30" t="s">
        <v>46</v>
      </c>
      <c r="H187" s="30" t="s">
        <v>194</v>
      </c>
      <c r="I187" s="30"/>
      <c r="J187" s="30"/>
      <c r="K187" s="30"/>
      <c r="L187" s="30"/>
      <c r="M187" s="30"/>
      <c r="N187" s="30"/>
      <c r="O187" s="30"/>
      <c r="P187" s="36" t="s">
        <v>1158</v>
      </c>
      <c r="Q187" s="30" t="s">
        <v>2758</v>
      </c>
      <c r="R187" s="34"/>
      <c r="S187" s="34"/>
      <c r="T187" s="34"/>
      <c r="U187" s="34"/>
      <c r="V187" s="34"/>
      <c r="W187" s="34"/>
      <c r="X187" s="34"/>
      <c r="Y187" s="34"/>
      <c r="Z187" s="34"/>
      <c r="AA187" s="34"/>
      <c r="AB187" s="34"/>
    </row>
    <row r="188" spans="1:28" ht="63" x14ac:dyDescent="0.25">
      <c r="A188" s="30" t="s">
        <v>866</v>
      </c>
      <c r="B188" s="30">
        <v>2023</v>
      </c>
      <c r="C188" s="30" t="str">
        <f t="shared" si="0"/>
        <v>Camargo_2023</v>
      </c>
      <c r="D188" s="30" t="s">
        <v>9</v>
      </c>
      <c r="E188" s="30" t="s">
        <v>334</v>
      </c>
      <c r="F188" s="30" t="s">
        <v>1159</v>
      </c>
      <c r="G188" s="30" t="s">
        <v>46</v>
      </c>
      <c r="H188" s="30" t="s">
        <v>194</v>
      </c>
      <c r="I188" s="30" t="s">
        <v>869</v>
      </c>
      <c r="J188" s="37" t="s">
        <v>1160</v>
      </c>
      <c r="K188" s="30"/>
      <c r="L188" s="30"/>
      <c r="M188" s="30" t="s">
        <v>1161</v>
      </c>
      <c r="N188" s="30"/>
      <c r="O188" s="30"/>
      <c r="P188" s="36" t="s">
        <v>1162</v>
      </c>
      <c r="Q188" s="30" t="s">
        <v>2759</v>
      </c>
      <c r="R188" s="34"/>
      <c r="S188" s="34"/>
      <c r="T188" s="34"/>
      <c r="U188" s="34"/>
      <c r="V188" s="34"/>
      <c r="W188" s="34"/>
      <c r="X188" s="34"/>
      <c r="Y188" s="34"/>
      <c r="Z188" s="34"/>
      <c r="AA188" s="34"/>
      <c r="AB188" s="34"/>
    </row>
    <row r="189" spans="1:28" ht="110.25" x14ac:dyDescent="0.25">
      <c r="A189" s="30" t="s">
        <v>912</v>
      </c>
      <c r="B189" s="30">
        <v>2024</v>
      </c>
      <c r="C189" s="30" t="str">
        <f t="shared" si="0"/>
        <v>Markovska_2024</v>
      </c>
      <c r="D189" s="30" t="s">
        <v>98</v>
      </c>
      <c r="E189" s="30" t="s">
        <v>334</v>
      </c>
      <c r="F189" s="30" t="s">
        <v>345</v>
      </c>
      <c r="G189" s="30" t="s">
        <v>46</v>
      </c>
      <c r="H189" s="30" t="s">
        <v>159</v>
      </c>
      <c r="I189" s="30" t="s">
        <v>913</v>
      </c>
      <c r="J189" s="30" t="s">
        <v>63</v>
      </c>
      <c r="K189" s="30"/>
      <c r="L189" s="30"/>
      <c r="M189" s="30"/>
      <c r="N189" s="30"/>
      <c r="O189" s="30"/>
      <c r="P189" s="36" t="s">
        <v>346</v>
      </c>
      <c r="Q189" s="30" t="s">
        <v>2760</v>
      </c>
    </row>
    <row r="190" spans="1:28" ht="47.25" x14ac:dyDescent="0.25">
      <c r="A190" s="30" t="s">
        <v>857</v>
      </c>
      <c r="B190" s="30">
        <v>2023</v>
      </c>
      <c r="C190" s="30" t="str">
        <f t="shared" si="0"/>
        <v>Papa-Ezdra_2023</v>
      </c>
      <c r="D190" s="30" t="s">
        <v>98</v>
      </c>
      <c r="E190" s="30" t="s">
        <v>334</v>
      </c>
      <c r="F190" s="30" t="s">
        <v>1163</v>
      </c>
      <c r="G190" s="30" t="s">
        <v>46</v>
      </c>
      <c r="H190" s="30" t="s">
        <v>194</v>
      </c>
      <c r="I190" s="30"/>
      <c r="J190" s="30"/>
      <c r="K190" s="30"/>
      <c r="L190" s="30"/>
      <c r="M190" s="30"/>
      <c r="N190" s="30"/>
      <c r="O190" s="30"/>
      <c r="P190" s="36" t="s">
        <v>1164</v>
      </c>
      <c r="Q190" s="30" t="s">
        <v>2761</v>
      </c>
      <c r="R190" s="34"/>
      <c r="S190" s="34"/>
      <c r="T190" s="34"/>
      <c r="U190" s="34"/>
      <c r="V190" s="34"/>
      <c r="W190" s="34"/>
      <c r="X190" s="34"/>
      <c r="Y190" s="34"/>
      <c r="Z190" s="34"/>
      <c r="AA190" s="34"/>
      <c r="AB190" s="34"/>
    </row>
    <row r="191" spans="1:28" ht="78.75" x14ac:dyDescent="0.25">
      <c r="A191" s="30" t="s">
        <v>355</v>
      </c>
      <c r="B191" s="30">
        <v>2023</v>
      </c>
      <c r="C191" s="30" t="str">
        <f t="shared" si="0"/>
        <v>Lin_2023</v>
      </c>
      <c r="D191" s="30" t="s">
        <v>73</v>
      </c>
      <c r="E191" s="30" t="s">
        <v>334</v>
      </c>
      <c r="F191" s="30" t="s">
        <v>356</v>
      </c>
      <c r="G191" s="30" t="s">
        <v>2472</v>
      </c>
      <c r="H191" s="30" t="s">
        <v>159</v>
      </c>
      <c r="I191" s="30"/>
      <c r="J191" s="30"/>
      <c r="K191" s="30"/>
      <c r="L191" s="30"/>
      <c r="M191" s="30"/>
      <c r="N191" s="30"/>
      <c r="O191" s="30"/>
      <c r="P191" s="36" t="s">
        <v>357</v>
      </c>
      <c r="Q191" s="30" t="s">
        <v>358</v>
      </c>
    </row>
    <row r="192" spans="1:28" ht="94.5" x14ac:dyDescent="0.25">
      <c r="A192" s="30" t="s">
        <v>1165</v>
      </c>
      <c r="B192" s="30">
        <v>2024</v>
      </c>
      <c r="C192" s="30" t="str">
        <f t="shared" si="0"/>
        <v>Lasarte-Monterrubio_2024</v>
      </c>
      <c r="D192" s="30" t="s">
        <v>1166</v>
      </c>
      <c r="E192" s="30" t="s">
        <v>334</v>
      </c>
      <c r="F192" s="30" t="s">
        <v>1167</v>
      </c>
      <c r="G192" s="30" t="s">
        <v>46</v>
      </c>
      <c r="H192" s="30" t="s">
        <v>194</v>
      </c>
      <c r="I192" s="30" t="s">
        <v>259</v>
      </c>
      <c r="J192" s="30"/>
      <c r="K192" s="30"/>
      <c r="L192" s="30"/>
      <c r="M192" s="30"/>
      <c r="N192" s="30"/>
      <c r="O192" s="30"/>
      <c r="P192" s="36" t="s">
        <v>1168</v>
      </c>
      <c r="Q192" s="30" t="s">
        <v>2762</v>
      </c>
      <c r="R192" s="34"/>
      <c r="S192" s="34"/>
      <c r="T192" s="34"/>
      <c r="U192" s="34"/>
      <c r="V192" s="34"/>
      <c r="W192" s="34"/>
      <c r="X192" s="34"/>
      <c r="Y192" s="34"/>
      <c r="Z192" s="34"/>
      <c r="AA192" s="34"/>
      <c r="AB192" s="34"/>
    </row>
    <row r="193" spans="1:28" ht="47.25" x14ac:dyDescent="0.25">
      <c r="A193" s="30" t="s">
        <v>198</v>
      </c>
      <c r="B193" s="30">
        <v>2024</v>
      </c>
      <c r="C193" s="30" t="str">
        <f t="shared" si="0"/>
        <v>Pineda_2024</v>
      </c>
      <c r="D193" s="30" t="s">
        <v>538</v>
      </c>
      <c r="E193" s="30" t="s">
        <v>200</v>
      </c>
      <c r="F193" s="30" t="s">
        <v>201</v>
      </c>
      <c r="G193" s="30" t="s">
        <v>2505</v>
      </c>
      <c r="H193" s="30" t="s">
        <v>194</v>
      </c>
      <c r="I193" s="30" t="s">
        <v>2524</v>
      </c>
      <c r="J193" s="30" t="s">
        <v>2763</v>
      </c>
      <c r="K193" s="30" t="s">
        <v>57</v>
      </c>
      <c r="L193" s="30" t="s">
        <v>2525</v>
      </c>
      <c r="M193" s="30"/>
      <c r="N193" s="30"/>
      <c r="O193" s="30"/>
      <c r="P193" s="36"/>
      <c r="Q193" s="29" t="s">
        <v>2526</v>
      </c>
      <c r="R193" s="34"/>
      <c r="S193" s="34"/>
      <c r="T193" s="34"/>
      <c r="U193" s="34"/>
      <c r="V193" s="34"/>
      <c r="W193" s="34"/>
      <c r="X193" s="34"/>
      <c r="Y193" s="34"/>
      <c r="Z193" s="34"/>
      <c r="AA193" s="34"/>
      <c r="AB193" s="34"/>
    </row>
    <row r="194" spans="1:28" ht="31.5" x14ac:dyDescent="0.25">
      <c r="A194" s="30" t="s">
        <v>1169</v>
      </c>
      <c r="B194" s="30">
        <v>2024</v>
      </c>
      <c r="C194" s="30" t="str">
        <f t="shared" si="0"/>
        <v>De la Villa_2024</v>
      </c>
      <c r="D194" s="30" t="s">
        <v>1170</v>
      </c>
      <c r="E194" s="30" t="s">
        <v>200</v>
      </c>
      <c r="F194" s="30" t="s">
        <v>1171</v>
      </c>
      <c r="G194" s="30" t="s">
        <v>2505</v>
      </c>
      <c r="H194" s="30" t="s">
        <v>194</v>
      </c>
      <c r="I194" s="30"/>
      <c r="J194" s="30"/>
      <c r="K194" s="30"/>
      <c r="L194" s="30"/>
      <c r="M194" s="30"/>
      <c r="N194" s="30"/>
      <c r="O194" s="30"/>
      <c r="P194" s="36"/>
      <c r="Q194" s="29" t="s">
        <v>1172</v>
      </c>
      <c r="R194" s="34"/>
      <c r="S194" s="34"/>
      <c r="T194" s="34"/>
      <c r="U194" s="34"/>
      <c r="V194" s="34"/>
      <c r="W194" s="34"/>
      <c r="X194" s="34"/>
      <c r="Y194" s="34"/>
      <c r="Z194" s="34"/>
      <c r="AA194" s="34"/>
      <c r="AB194" s="34"/>
    </row>
    <row r="195" spans="1:28" ht="47.25" x14ac:dyDescent="0.25">
      <c r="A195" s="30" t="s">
        <v>2527</v>
      </c>
      <c r="B195" s="30">
        <v>2023</v>
      </c>
      <c r="C195" s="30" t="str">
        <f t="shared" si="0"/>
        <v>Mutuma_2023</v>
      </c>
      <c r="D195" s="30" t="s">
        <v>207</v>
      </c>
      <c r="E195" s="30" t="s">
        <v>200</v>
      </c>
      <c r="F195" s="30" t="s">
        <v>208</v>
      </c>
      <c r="G195" s="30" t="s">
        <v>2505</v>
      </c>
      <c r="H195" s="30" t="s">
        <v>194</v>
      </c>
      <c r="I195" s="30" t="s">
        <v>209</v>
      </c>
      <c r="J195" s="30"/>
      <c r="K195" s="30"/>
      <c r="L195" s="30"/>
      <c r="M195" s="30"/>
      <c r="N195" s="30"/>
      <c r="O195" s="30"/>
      <c r="P195" s="36"/>
      <c r="Q195" s="29" t="s">
        <v>2528</v>
      </c>
      <c r="R195" s="34"/>
      <c r="S195" s="34"/>
      <c r="T195" s="34"/>
      <c r="U195" s="34"/>
      <c r="V195" s="34"/>
      <c r="W195" s="34"/>
      <c r="X195" s="34"/>
      <c r="Y195" s="34"/>
      <c r="Z195" s="34"/>
      <c r="AA195" s="34"/>
      <c r="AB195" s="34"/>
    </row>
    <row r="196" spans="1:28" ht="47.25" x14ac:dyDescent="0.25">
      <c r="A196" s="30" t="s">
        <v>1173</v>
      </c>
      <c r="B196" s="30">
        <v>2023</v>
      </c>
      <c r="C196" s="30" t="str">
        <f t="shared" si="0"/>
        <v>Soneda_2023</v>
      </c>
      <c r="D196" s="30" t="s">
        <v>1174</v>
      </c>
      <c r="E196" s="30" t="s">
        <v>200</v>
      </c>
      <c r="F196" s="30" t="s">
        <v>1175</v>
      </c>
      <c r="G196" s="30" t="s">
        <v>2505</v>
      </c>
      <c r="H196" s="30" t="s">
        <v>194</v>
      </c>
      <c r="I196" s="30"/>
      <c r="J196" s="30"/>
      <c r="K196" s="30"/>
      <c r="L196" s="30"/>
      <c r="M196" s="30"/>
      <c r="N196" s="30"/>
      <c r="O196" s="30"/>
      <c r="P196" s="36"/>
      <c r="Q196" s="29" t="s">
        <v>1176</v>
      </c>
      <c r="R196" s="34"/>
      <c r="S196" s="34"/>
      <c r="T196" s="34"/>
      <c r="U196" s="34"/>
      <c r="V196" s="34"/>
      <c r="W196" s="34"/>
      <c r="X196" s="34"/>
      <c r="Y196" s="34"/>
      <c r="Z196" s="34"/>
      <c r="AA196" s="34"/>
      <c r="AB196" s="34"/>
    </row>
    <row r="197" spans="1:28" ht="31.5" x14ac:dyDescent="0.25">
      <c r="A197" s="30" t="s">
        <v>1177</v>
      </c>
      <c r="B197" s="30">
        <v>2024</v>
      </c>
      <c r="C197" s="30" t="str">
        <f t="shared" si="0"/>
        <v>Tziolos_2024</v>
      </c>
      <c r="D197" s="30" t="s">
        <v>1178</v>
      </c>
      <c r="E197" s="30" t="s">
        <v>200</v>
      </c>
      <c r="F197" s="30" t="s">
        <v>1179</v>
      </c>
      <c r="G197" s="30" t="s">
        <v>2505</v>
      </c>
      <c r="H197" s="30" t="s">
        <v>194</v>
      </c>
      <c r="I197" s="30"/>
      <c r="J197" s="30"/>
      <c r="K197" s="30"/>
      <c r="L197" s="30"/>
      <c r="M197" s="30"/>
      <c r="N197" s="30"/>
      <c r="O197" s="30"/>
      <c r="P197" s="36"/>
      <c r="Q197" s="29" t="s">
        <v>1180</v>
      </c>
      <c r="R197" s="34"/>
      <c r="S197" s="34"/>
      <c r="T197" s="34"/>
      <c r="U197" s="34"/>
      <c r="V197" s="34"/>
      <c r="W197" s="34"/>
      <c r="X197" s="34"/>
      <c r="Y197" s="34"/>
      <c r="Z197" s="34"/>
      <c r="AA197" s="34"/>
      <c r="AB197" s="34"/>
    </row>
    <row r="198" spans="1:28" ht="63" x14ac:dyDescent="0.25">
      <c r="A198" s="30" t="s">
        <v>1181</v>
      </c>
      <c r="B198" s="30">
        <v>2023</v>
      </c>
      <c r="C198" s="30" t="str">
        <f t="shared" si="0"/>
        <v>Mohamed _2023</v>
      </c>
      <c r="D198" s="30" t="s">
        <v>316</v>
      </c>
      <c r="E198" s="30" t="s">
        <v>200</v>
      </c>
      <c r="F198" s="30" t="s">
        <v>1182</v>
      </c>
      <c r="G198" s="30" t="s">
        <v>46</v>
      </c>
      <c r="H198" s="30" t="s">
        <v>194</v>
      </c>
      <c r="I198" s="30"/>
      <c r="J198" s="30"/>
      <c r="K198" s="30"/>
      <c r="L198" s="30"/>
      <c r="M198" s="30"/>
      <c r="N198" s="30"/>
      <c r="O198" s="30"/>
      <c r="P198" s="36" t="s">
        <v>1183</v>
      </c>
      <c r="Q198" s="29" t="s">
        <v>1184</v>
      </c>
      <c r="R198" s="34"/>
      <c r="S198" s="34"/>
      <c r="T198" s="34"/>
      <c r="U198" s="34"/>
      <c r="V198" s="34"/>
      <c r="W198" s="34"/>
      <c r="X198" s="34"/>
      <c r="Y198" s="34"/>
      <c r="Z198" s="34"/>
      <c r="AA198" s="34"/>
      <c r="AB198" s="34"/>
    </row>
    <row r="199" spans="1:28" ht="63" x14ac:dyDescent="0.25">
      <c r="A199" s="30" t="s">
        <v>1185</v>
      </c>
      <c r="B199" s="30">
        <v>2024</v>
      </c>
      <c r="C199" s="30" t="str">
        <f t="shared" si="0"/>
        <v>Viñes_2024</v>
      </c>
      <c r="D199" s="30" t="s">
        <v>1186</v>
      </c>
      <c r="E199" s="30" t="s">
        <v>200</v>
      </c>
      <c r="F199" s="30" t="s">
        <v>1187</v>
      </c>
      <c r="G199" s="30" t="s">
        <v>46</v>
      </c>
      <c r="H199" s="30" t="s">
        <v>194</v>
      </c>
      <c r="I199" s="30" t="s">
        <v>259</v>
      </c>
      <c r="J199" s="37" t="s">
        <v>1188</v>
      </c>
      <c r="K199" s="30" t="s">
        <v>57</v>
      </c>
      <c r="L199" s="30" t="s">
        <v>1189</v>
      </c>
      <c r="M199" s="30" t="s">
        <v>1190</v>
      </c>
      <c r="N199" s="30"/>
      <c r="O199" s="30"/>
      <c r="P199" s="36"/>
      <c r="Q199" s="29" t="s">
        <v>1191</v>
      </c>
      <c r="R199" s="34"/>
      <c r="S199" s="34"/>
      <c r="T199" s="34"/>
      <c r="U199" s="34"/>
      <c r="V199" s="34"/>
      <c r="W199" s="34"/>
      <c r="X199" s="34"/>
      <c r="Y199" s="34"/>
      <c r="Z199" s="34"/>
      <c r="AA199" s="34"/>
      <c r="AB199" s="34"/>
    </row>
    <row r="200" spans="1:28" ht="63" x14ac:dyDescent="0.25">
      <c r="A200" s="30" t="s">
        <v>1192</v>
      </c>
      <c r="B200" s="30">
        <v>2024</v>
      </c>
      <c r="C200" s="30" t="str">
        <f t="shared" si="0"/>
        <v>Boutin_2024</v>
      </c>
      <c r="D200" s="30" t="s">
        <v>1178</v>
      </c>
      <c r="E200" s="30" t="s">
        <v>200</v>
      </c>
      <c r="F200" s="30" t="s">
        <v>1193</v>
      </c>
      <c r="G200" s="30" t="s">
        <v>2505</v>
      </c>
      <c r="H200" s="30" t="s">
        <v>194</v>
      </c>
      <c r="I200" s="30" t="s">
        <v>1194</v>
      </c>
      <c r="J200" s="30"/>
      <c r="K200" s="30"/>
      <c r="L200" s="30"/>
      <c r="M200" s="30"/>
      <c r="N200" s="30"/>
      <c r="O200" s="30"/>
      <c r="P200" s="36"/>
      <c r="Q200" s="29" t="s">
        <v>1195</v>
      </c>
      <c r="R200" s="34"/>
      <c r="S200" s="34"/>
      <c r="T200" s="34"/>
      <c r="U200" s="34"/>
      <c r="V200" s="34"/>
      <c r="W200" s="34"/>
      <c r="X200" s="34"/>
      <c r="Y200" s="34"/>
      <c r="Z200" s="34"/>
      <c r="AA200" s="34"/>
      <c r="AB200" s="34"/>
    </row>
    <row r="201" spans="1:28" ht="141.75" x14ac:dyDescent="0.25">
      <c r="A201" s="30" t="s">
        <v>1196</v>
      </c>
      <c r="B201" s="30">
        <v>2022</v>
      </c>
      <c r="C201" s="30" t="str">
        <f t="shared" si="0"/>
        <v>Mullié_2022</v>
      </c>
      <c r="D201" s="30" t="s">
        <v>1178</v>
      </c>
      <c r="E201" s="30" t="s">
        <v>200</v>
      </c>
      <c r="F201" s="30" t="s">
        <v>1197</v>
      </c>
      <c r="G201" s="30" t="s">
        <v>29</v>
      </c>
      <c r="H201" s="30" t="s">
        <v>194</v>
      </c>
      <c r="I201" s="30" t="s">
        <v>100</v>
      </c>
      <c r="J201" s="37" t="s">
        <v>1198</v>
      </c>
      <c r="K201" s="30" t="s">
        <v>57</v>
      </c>
      <c r="L201" s="30" t="s">
        <v>917</v>
      </c>
      <c r="M201" s="30"/>
      <c r="N201" s="30" t="s">
        <v>1199</v>
      </c>
      <c r="O201" s="30" t="s">
        <v>1200</v>
      </c>
      <c r="P201" s="36" t="s">
        <v>1201</v>
      </c>
      <c r="Q201" s="29" t="s">
        <v>1202</v>
      </c>
      <c r="R201" s="34"/>
      <c r="S201" s="34"/>
      <c r="T201" s="34"/>
      <c r="U201" s="34"/>
      <c r="V201" s="34"/>
      <c r="W201" s="34"/>
      <c r="X201" s="34"/>
      <c r="Y201" s="34"/>
      <c r="Z201" s="34"/>
      <c r="AA201" s="34"/>
      <c r="AB201" s="34"/>
    </row>
    <row r="202" spans="1:28" ht="94.5" x14ac:dyDescent="0.25">
      <c r="A202" s="30" t="s">
        <v>1203</v>
      </c>
      <c r="B202" s="30">
        <v>2024</v>
      </c>
      <c r="C202" s="30" t="str">
        <f t="shared" si="0"/>
        <v>Rodríguez-Villodres _2024</v>
      </c>
      <c r="D202" s="30" t="s">
        <v>1204</v>
      </c>
      <c r="E202" s="30" t="s">
        <v>200</v>
      </c>
      <c r="F202" s="30" t="s">
        <v>1205</v>
      </c>
      <c r="G202" s="30" t="s">
        <v>2472</v>
      </c>
      <c r="H202" s="30" t="s">
        <v>194</v>
      </c>
      <c r="I202" s="30" t="s">
        <v>259</v>
      </c>
      <c r="J202" s="37" t="s">
        <v>1206</v>
      </c>
      <c r="K202" s="30" t="s">
        <v>57</v>
      </c>
      <c r="L202" s="30" t="s">
        <v>1207</v>
      </c>
      <c r="M202" s="30" t="s">
        <v>1208</v>
      </c>
      <c r="N202" s="30" t="s">
        <v>1209</v>
      </c>
      <c r="O202" s="30" t="s">
        <v>1210</v>
      </c>
      <c r="P202" s="36" t="s">
        <v>1211</v>
      </c>
      <c r="Q202" s="29" t="s">
        <v>1212</v>
      </c>
      <c r="R202" s="34"/>
      <c r="S202" s="34"/>
      <c r="T202" s="34"/>
      <c r="U202" s="34"/>
      <c r="V202" s="34"/>
      <c r="W202" s="34"/>
      <c r="X202" s="34"/>
      <c r="Y202" s="34"/>
      <c r="Z202" s="34"/>
      <c r="AA202" s="34"/>
      <c r="AB202" s="34"/>
    </row>
    <row r="203" spans="1:28" ht="47.25" x14ac:dyDescent="0.25">
      <c r="A203" s="30" t="s">
        <v>1213</v>
      </c>
      <c r="B203" s="30">
        <v>2023</v>
      </c>
      <c r="C203" s="30" t="str">
        <f t="shared" si="0"/>
        <v>Loconsole_2023</v>
      </c>
      <c r="D203" s="30" t="s">
        <v>73</v>
      </c>
      <c r="E203" s="30" t="s">
        <v>200</v>
      </c>
      <c r="F203" s="30" t="s">
        <v>1214</v>
      </c>
      <c r="G203" s="30" t="s">
        <v>46</v>
      </c>
      <c r="H203" s="30" t="s">
        <v>194</v>
      </c>
      <c r="I203" s="30" t="s">
        <v>380</v>
      </c>
      <c r="J203" s="37" t="s">
        <v>474</v>
      </c>
      <c r="K203" s="30" t="s">
        <v>57</v>
      </c>
      <c r="L203" s="30" t="s">
        <v>52</v>
      </c>
      <c r="M203" s="30"/>
      <c r="N203" s="30"/>
      <c r="O203" s="30"/>
      <c r="P203" s="36"/>
      <c r="Q203" s="29" t="s">
        <v>1215</v>
      </c>
      <c r="R203" s="34"/>
      <c r="S203" s="34"/>
      <c r="T203" s="34"/>
      <c r="U203" s="34"/>
      <c r="V203" s="34"/>
      <c r="W203" s="34"/>
      <c r="X203" s="34"/>
      <c r="Y203" s="34"/>
      <c r="Z203" s="34"/>
      <c r="AA203" s="34"/>
      <c r="AB203" s="34"/>
    </row>
    <row r="204" spans="1:28" ht="47.25" x14ac:dyDescent="0.25">
      <c r="A204" s="30" t="s">
        <v>1216</v>
      </c>
      <c r="B204" s="30">
        <v>2024</v>
      </c>
      <c r="C204" s="30" t="str">
        <f t="shared" si="0"/>
        <v>Ferlicolak_2024</v>
      </c>
      <c r="D204" s="30" t="s">
        <v>1217</v>
      </c>
      <c r="E204" s="30" t="s">
        <v>200</v>
      </c>
      <c r="F204" s="30" t="s">
        <v>1218</v>
      </c>
      <c r="G204" s="30" t="s">
        <v>2505</v>
      </c>
      <c r="H204" s="30" t="s">
        <v>194</v>
      </c>
      <c r="I204" s="30"/>
      <c r="J204" s="37" t="s">
        <v>39</v>
      </c>
      <c r="K204" s="30" t="s">
        <v>57</v>
      </c>
      <c r="L204" s="30"/>
      <c r="M204" s="30"/>
      <c r="N204" s="30"/>
      <c r="O204" s="30"/>
      <c r="P204" s="36"/>
      <c r="Q204" s="29" t="s">
        <v>1219</v>
      </c>
      <c r="R204" s="34"/>
      <c r="S204" s="34"/>
      <c r="T204" s="34"/>
      <c r="U204" s="34"/>
      <c r="V204" s="34"/>
      <c r="W204" s="34"/>
      <c r="X204" s="34"/>
      <c r="Y204" s="34"/>
      <c r="Z204" s="34"/>
      <c r="AA204" s="34"/>
      <c r="AB204" s="34"/>
    </row>
    <row r="205" spans="1:28" ht="47.25" x14ac:dyDescent="0.25">
      <c r="A205" s="30" t="s">
        <v>222</v>
      </c>
      <c r="B205" s="30">
        <v>2024</v>
      </c>
      <c r="C205" s="30" t="str">
        <f t="shared" si="0"/>
        <v>Baleivanualala_2024</v>
      </c>
      <c r="D205" s="30" t="s">
        <v>223</v>
      </c>
      <c r="E205" s="30" t="s">
        <v>200</v>
      </c>
      <c r="F205" s="30" t="s">
        <v>224</v>
      </c>
      <c r="G205" s="30" t="s">
        <v>2505</v>
      </c>
      <c r="H205" s="30" t="s">
        <v>194</v>
      </c>
      <c r="I205" s="30" t="s">
        <v>225</v>
      </c>
      <c r="J205" s="30" t="s">
        <v>2764</v>
      </c>
      <c r="K205" s="30" t="s">
        <v>57</v>
      </c>
      <c r="L205" s="30"/>
      <c r="M205" s="30"/>
      <c r="N205" s="30"/>
      <c r="O205" s="30"/>
      <c r="P205" s="36"/>
      <c r="Q205" s="29" t="s">
        <v>2529</v>
      </c>
      <c r="R205" s="34"/>
      <c r="S205" s="34"/>
      <c r="T205" s="34"/>
      <c r="U205" s="34"/>
      <c r="V205" s="34"/>
      <c r="W205" s="34"/>
      <c r="X205" s="34"/>
      <c r="Y205" s="34"/>
      <c r="Z205" s="34"/>
      <c r="AA205" s="34"/>
      <c r="AB205" s="34"/>
    </row>
    <row r="206" spans="1:28" ht="47.25" x14ac:dyDescent="0.25">
      <c r="A206" s="30" t="s">
        <v>1220</v>
      </c>
      <c r="B206" s="30">
        <v>2024</v>
      </c>
      <c r="C206" s="30" t="str">
        <f t="shared" si="0"/>
        <v>Di Pilato _2024</v>
      </c>
      <c r="D206" s="30" t="s">
        <v>1170</v>
      </c>
      <c r="E206" s="30" t="s">
        <v>200</v>
      </c>
      <c r="F206" s="30" t="s">
        <v>1221</v>
      </c>
      <c r="G206" s="30" t="s">
        <v>46</v>
      </c>
      <c r="H206" s="30" t="s">
        <v>194</v>
      </c>
      <c r="I206" s="30"/>
      <c r="J206" s="37" t="s">
        <v>474</v>
      </c>
      <c r="K206" s="30" t="s">
        <v>57</v>
      </c>
      <c r="L206" s="30" t="s">
        <v>1222</v>
      </c>
      <c r="M206" s="30"/>
      <c r="N206" s="30"/>
      <c r="O206" s="30"/>
      <c r="P206" s="36" t="s">
        <v>1223</v>
      </c>
      <c r="Q206" s="29" t="s">
        <v>1224</v>
      </c>
      <c r="R206" s="34"/>
      <c r="S206" s="34"/>
      <c r="T206" s="34"/>
      <c r="U206" s="34"/>
      <c r="V206" s="34"/>
      <c r="W206" s="34"/>
      <c r="X206" s="34"/>
      <c r="Y206" s="34"/>
      <c r="Z206" s="34"/>
      <c r="AA206" s="34"/>
      <c r="AB206" s="34"/>
    </row>
    <row r="207" spans="1:28" ht="63" x14ac:dyDescent="0.25">
      <c r="A207" s="30" t="s">
        <v>1225</v>
      </c>
      <c r="B207" s="30">
        <v>2023</v>
      </c>
      <c r="C207" s="30" t="str">
        <f t="shared" si="0"/>
        <v>Guo _2023</v>
      </c>
      <c r="D207" s="30" t="s">
        <v>1226</v>
      </c>
      <c r="E207" s="30" t="s">
        <v>200</v>
      </c>
      <c r="F207" s="30" t="s">
        <v>1227</v>
      </c>
      <c r="G207" s="30" t="s">
        <v>46</v>
      </c>
      <c r="H207" s="30" t="s">
        <v>194</v>
      </c>
      <c r="I207" s="30"/>
      <c r="J207" s="37" t="s">
        <v>474</v>
      </c>
      <c r="K207" s="30" t="s">
        <v>57</v>
      </c>
      <c r="L207" s="30"/>
      <c r="M207" s="30" t="s">
        <v>1228</v>
      </c>
      <c r="N207" s="30"/>
      <c r="O207" s="30"/>
      <c r="P207" s="36"/>
      <c r="Q207" s="29" t="s">
        <v>1229</v>
      </c>
      <c r="R207" s="34"/>
      <c r="S207" s="34"/>
      <c r="T207" s="34"/>
      <c r="U207" s="34"/>
      <c r="V207" s="34"/>
      <c r="W207" s="34"/>
      <c r="X207" s="34"/>
      <c r="Y207" s="34"/>
      <c r="Z207" s="34"/>
      <c r="AA207" s="34"/>
      <c r="AB207" s="34"/>
    </row>
    <row r="208" spans="1:28" ht="157.5" x14ac:dyDescent="0.25">
      <c r="A208" s="30" t="s">
        <v>1230</v>
      </c>
      <c r="B208" s="30">
        <v>2022</v>
      </c>
      <c r="C208" s="30" t="str">
        <f t="shared" si="0"/>
        <v>Corcione_2022</v>
      </c>
      <c r="D208" s="30" t="s">
        <v>88</v>
      </c>
      <c r="E208" s="30" t="s">
        <v>200</v>
      </c>
      <c r="F208" s="30" t="s">
        <v>1231</v>
      </c>
      <c r="G208" s="30" t="s">
        <v>29</v>
      </c>
      <c r="H208" s="30" t="s">
        <v>194</v>
      </c>
      <c r="I208" s="30" t="s">
        <v>380</v>
      </c>
      <c r="J208" s="37" t="s">
        <v>1232</v>
      </c>
      <c r="K208" s="30" t="s">
        <v>57</v>
      </c>
      <c r="L208" s="37" t="s">
        <v>1233</v>
      </c>
      <c r="M208" s="30"/>
      <c r="N208" s="30" t="s">
        <v>1234</v>
      </c>
      <c r="O208" s="30" t="s">
        <v>1235</v>
      </c>
      <c r="P208" s="36" t="s">
        <v>1236</v>
      </c>
      <c r="Q208" s="29" t="s">
        <v>1237</v>
      </c>
      <c r="R208" s="34"/>
      <c r="S208" s="34"/>
      <c r="T208" s="34"/>
      <c r="U208" s="34"/>
      <c r="V208" s="34"/>
      <c r="W208" s="34"/>
      <c r="X208" s="34"/>
      <c r="Y208" s="34"/>
      <c r="Z208" s="34"/>
      <c r="AA208" s="34"/>
      <c r="AB208" s="34"/>
    </row>
    <row r="209" spans="1:28" ht="47.25" x14ac:dyDescent="0.25">
      <c r="A209" s="30" t="s">
        <v>2530</v>
      </c>
      <c r="B209" s="30">
        <v>2023</v>
      </c>
      <c r="C209" s="30" t="str">
        <f t="shared" si="0"/>
        <v>Kipsang _2023</v>
      </c>
      <c r="D209" s="30" t="s">
        <v>207</v>
      </c>
      <c r="E209" s="30" t="s">
        <v>200</v>
      </c>
      <c r="F209" s="30" t="s">
        <v>214</v>
      </c>
      <c r="G209" s="30" t="s">
        <v>2505</v>
      </c>
      <c r="H209" s="30" t="s">
        <v>194</v>
      </c>
      <c r="I209" s="30" t="s">
        <v>209</v>
      </c>
      <c r="J209" s="37" t="s">
        <v>39</v>
      </c>
      <c r="K209" s="30" t="s">
        <v>57</v>
      </c>
      <c r="L209" s="30"/>
      <c r="M209" s="30"/>
      <c r="N209" s="30"/>
      <c r="O209" s="30"/>
      <c r="P209" s="36"/>
      <c r="Q209" s="29" t="s">
        <v>2531</v>
      </c>
      <c r="R209" s="34"/>
      <c r="S209" s="34"/>
      <c r="T209" s="34"/>
      <c r="U209" s="34"/>
      <c r="V209" s="34"/>
      <c r="W209" s="34"/>
      <c r="X209" s="34"/>
      <c r="Y209" s="34"/>
      <c r="Z209" s="34"/>
      <c r="AA209" s="34"/>
      <c r="AB209" s="34"/>
    </row>
    <row r="210" spans="1:28" ht="47.25" x14ac:dyDescent="0.25">
      <c r="A210" s="30" t="s">
        <v>1238</v>
      </c>
      <c r="B210" s="30">
        <v>2024</v>
      </c>
      <c r="C210" s="30" t="str">
        <f t="shared" si="0"/>
        <v>Wang _2024</v>
      </c>
      <c r="D210" s="30" t="s">
        <v>1186</v>
      </c>
      <c r="E210" s="30" t="s">
        <v>200</v>
      </c>
      <c r="F210" s="30" t="s">
        <v>1239</v>
      </c>
      <c r="G210" s="30" t="s">
        <v>46</v>
      </c>
      <c r="H210" s="30" t="s">
        <v>194</v>
      </c>
      <c r="I210" s="30"/>
      <c r="J210" s="37" t="s">
        <v>39</v>
      </c>
      <c r="K210" s="30" t="s">
        <v>57</v>
      </c>
      <c r="L210" s="30"/>
      <c r="M210" s="30"/>
      <c r="N210" s="30"/>
      <c r="O210" s="30"/>
      <c r="P210" s="36"/>
      <c r="Q210" s="29" t="s">
        <v>1240</v>
      </c>
      <c r="R210" s="34"/>
      <c r="S210" s="34"/>
      <c r="T210" s="34"/>
      <c r="U210" s="34"/>
      <c r="V210" s="34"/>
      <c r="W210" s="34"/>
      <c r="X210" s="34"/>
      <c r="Y210" s="34"/>
      <c r="Z210" s="34"/>
      <c r="AA210" s="34"/>
      <c r="AB210" s="34"/>
    </row>
    <row r="211" spans="1:28" ht="31.5" x14ac:dyDescent="0.25">
      <c r="A211" s="30" t="s">
        <v>2532</v>
      </c>
      <c r="B211" s="30">
        <v>2023</v>
      </c>
      <c r="C211" s="30" t="str">
        <f t="shared" si="0"/>
        <v>Perez-Palacios_2023</v>
      </c>
      <c r="D211" s="30" t="s">
        <v>73</v>
      </c>
      <c r="E211" s="30" t="s">
        <v>200</v>
      </c>
      <c r="F211" s="30" t="s">
        <v>257</v>
      </c>
      <c r="G211" s="30" t="s">
        <v>46</v>
      </c>
      <c r="H211" s="30" t="s">
        <v>194</v>
      </c>
      <c r="I211" s="30" t="s">
        <v>2533</v>
      </c>
      <c r="J211" s="37" t="s">
        <v>2534</v>
      </c>
      <c r="K211" s="30" t="s">
        <v>57</v>
      </c>
      <c r="L211" s="30"/>
      <c r="M211" s="55" t="s">
        <v>2535</v>
      </c>
      <c r="N211" s="30"/>
      <c r="O211" s="30"/>
      <c r="P211" s="36"/>
      <c r="Q211" s="29" t="s">
        <v>2536</v>
      </c>
      <c r="R211" s="34"/>
      <c r="S211" s="34"/>
      <c r="T211" s="34"/>
      <c r="U211" s="34"/>
      <c r="V211" s="34"/>
      <c r="W211" s="34"/>
      <c r="X211" s="34"/>
      <c r="Y211" s="34"/>
      <c r="Z211" s="34"/>
      <c r="AA211" s="34"/>
      <c r="AB211" s="34"/>
    </row>
    <row r="212" spans="1:28" ht="47.25" x14ac:dyDescent="0.25">
      <c r="A212" s="30" t="s">
        <v>176</v>
      </c>
      <c r="B212" s="30">
        <v>2024</v>
      </c>
      <c r="C212" s="30" t="str">
        <f t="shared" si="0"/>
        <v>Wang_2024</v>
      </c>
      <c r="D212" s="30" t="s">
        <v>1170</v>
      </c>
      <c r="E212" s="30" t="s">
        <v>200</v>
      </c>
      <c r="F212" s="30" t="s">
        <v>1241</v>
      </c>
      <c r="G212" s="30" t="s">
        <v>2505</v>
      </c>
      <c r="H212" s="30" t="s">
        <v>194</v>
      </c>
      <c r="I212" s="30"/>
      <c r="J212" s="30" t="s">
        <v>1242</v>
      </c>
      <c r="K212" s="30" t="s">
        <v>57</v>
      </c>
      <c r="L212" s="30"/>
      <c r="M212" s="30"/>
      <c r="N212" s="30"/>
      <c r="O212" s="30"/>
      <c r="P212" s="36"/>
      <c r="Q212" s="29" t="s">
        <v>1243</v>
      </c>
      <c r="R212" s="34"/>
      <c r="S212" s="34"/>
      <c r="T212" s="34"/>
      <c r="U212" s="34"/>
      <c r="V212" s="34"/>
      <c r="W212" s="34"/>
      <c r="X212" s="34"/>
      <c r="Y212" s="34"/>
      <c r="Z212" s="34"/>
      <c r="AA212" s="34"/>
      <c r="AB212" s="34"/>
    </row>
    <row r="213" spans="1:28" ht="31.5" x14ac:dyDescent="0.25">
      <c r="A213" s="30" t="s">
        <v>1244</v>
      </c>
      <c r="B213" s="30">
        <v>2023</v>
      </c>
      <c r="C213" s="30" t="str">
        <f t="shared" si="0"/>
        <v>López-Causapé _2023</v>
      </c>
      <c r="D213" s="30" t="s">
        <v>297</v>
      </c>
      <c r="E213" s="30" t="s">
        <v>200</v>
      </c>
      <c r="F213" s="30" t="s">
        <v>1245</v>
      </c>
      <c r="G213" s="30" t="s">
        <v>46</v>
      </c>
      <c r="H213" s="30" t="s">
        <v>194</v>
      </c>
      <c r="I213" s="30" t="s">
        <v>259</v>
      </c>
      <c r="J213" s="37" t="s">
        <v>463</v>
      </c>
      <c r="K213" s="30" t="s">
        <v>57</v>
      </c>
      <c r="L213" s="30" t="s">
        <v>1246</v>
      </c>
      <c r="M213" s="55" t="s">
        <v>510</v>
      </c>
      <c r="N213" s="30"/>
      <c r="O213" s="30"/>
      <c r="P213" s="36" t="s">
        <v>1247</v>
      </c>
      <c r="Q213" s="29" t="s">
        <v>1248</v>
      </c>
      <c r="R213" s="34"/>
      <c r="S213" s="34"/>
      <c r="T213" s="34"/>
      <c r="U213" s="34"/>
      <c r="V213" s="34"/>
      <c r="W213" s="34"/>
      <c r="X213" s="34"/>
      <c r="Y213" s="34"/>
      <c r="Z213" s="34"/>
      <c r="AA213" s="34"/>
      <c r="AB213" s="34"/>
    </row>
    <row r="214" spans="1:28" ht="31.5" x14ac:dyDescent="0.25">
      <c r="A214" s="30" t="s">
        <v>1249</v>
      </c>
      <c r="B214" s="30">
        <v>2024</v>
      </c>
      <c r="C214" s="30" t="str">
        <f t="shared" si="0"/>
        <v>Zhou _2024</v>
      </c>
      <c r="D214" s="30" t="s">
        <v>1170</v>
      </c>
      <c r="E214" s="30" t="s">
        <v>200</v>
      </c>
      <c r="F214" s="30" t="s">
        <v>1250</v>
      </c>
      <c r="G214" s="30" t="s">
        <v>2505</v>
      </c>
      <c r="H214" s="30" t="s">
        <v>194</v>
      </c>
      <c r="I214" s="30"/>
      <c r="J214" s="37" t="s">
        <v>1251</v>
      </c>
      <c r="K214" s="30" t="s">
        <v>57</v>
      </c>
      <c r="L214" s="30" t="s">
        <v>1046</v>
      </c>
      <c r="M214" s="30"/>
      <c r="N214" s="30"/>
      <c r="O214" s="30"/>
      <c r="P214" s="36" t="s">
        <v>1252</v>
      </c>
      <c r="Q214" s="29" t="s">
        <v>1253</v>
      </c>
      <c r="R214" s="34"/>
      <c r="S214" s="34"/>
      <c r="T214" s="34"/>
      <c r="U214" s="34"/>
      <c r="V214" s="34"/>
      <c r="W214" s="34"/>
      <c r="X214" s="34"/>
      <c r="Y214" s="34"/>
      <c r="Z214" s="34"/>
      <c r="AA214" s="34"/>
      <c r="AB214" s="34"/>
    </row>
    <row r="215" spans="1:28" ht="47.25" x14ac:dyDescent="0.25">
      <c r="A215" s="30" t="s">
        <v>1254</v>
      </c>
      <c r="B215" s="30">
        <v>2023</v>
      </c>
      <c r="C215" s="30" t="str">
        <f t="shared" si="0"/>
        <v>Cimen_2023</v>
      </c>
      <c r="D215" s="30" t="s">
        <v>1255</v>
      </c>
      <c r="E215" s="30" t="s">
        <v>200</v>
      </c>
      <c r="F215" s="30" t="s">
        <v>1256</v>
      </c>
      <c r="G215" s="30" t="s">
        <v>20</v>
      </c>
      <c r="H215" s="30" t="s">
        <v>194</v>
      </c>
      <c r="I215" s="30" t="s">
        <v>134</v>
      </c>
      <c r="J215" s="30" t="s">
        <v>1257</v>
      </c>
      <c r="K215" s="30"/>
      <c r="L215" s="30"/>
      <c r="M215" s="30"/>
      <c r="N215" s="30"/>
      <c r="O215" s="30"/>
      <c r="P215" s="36" t="s">
        <v>1258</v>
      </c>
      <c r="Q215" s="29" t="s">
        <v>1259</v>
      </c>
      <c r="R215" s="34"/>
      <c r="S215" s="34"/>
      <c r="T215" s="34"/>
      <c r="U215" s="34"/>
      <c r="V215" s="34"/>
      <c r="W215" s="34"/>
      <c r="X215" s="34"/>
      <c r="Y215" s="34"/>
      <c r="Z215" s="34"/>
      <c r="AA215" s="34"/>
      <c r="AB215" s="34"/>
    </row>
    <row r="216" spans="1:28" ht="31.5" x14ac:dyDescent="0.25">
      <c r="A216" s="30" t="s">
        <v>249</v>
      </c>
      <c r="B216" s="30">
        <v>2023</v>
      </c>
      <c r="C216" s="30" t="str">
        <f t="shared" si="0"/>
        <v>Kumar_2023</v>
      </c>
      <c r="D216" s="30" t="s">
        <v>250</v>
      </c>
      <c r="E216" s="30" t="s">
        <v>200</v>
      </c>
      <c r="F216" s="30" t="s">
        <v>251</v>
      </c>
      <c r="G216" s="30" t="s">
        <v>46</v>
      </c>
      <c r="H216" s="30" t="s">
        <v>194</v>
      </c>
      <c r="I216" s="30"/>
      <c r="J216" s="30"/>
      <c r="K216" s="30"/>
      <c r="L216" s="30"/>
      <c r="M216" s="30"/>
      <c r="N216" s="30"/>
      <c r="O216" s="30"/>
      <c r="P216" s="36"/>
      <c r="Q216" s="29" t="s">
        <v>2537</v>
      </c>
      <c r="R216" s="34"/>
      <c r="S216" s="34"/>
      <c r="T216" s="34"/>
      <c r="U216" s="34"/>
      <c r="V216" s="34"/>
      <c r="W216" s="34"/>
      <c r="X216" s="34"/>
      <c r="Y216" s="34"/>
      <c r="Z216" s="34"/>
      <c r="AA216" s="34"/>
      <c r="AB216" s="34"/>
    </row>
    <row r="217" spans="1:28" ht="189" x14ac:dyDescent="0.25">
      <c r="A217" s="30" t="s">
        <v>1260</v>
      </c>
      <c r="B217" s="30">
        <v>2021</v>
      </c>
      <c r="C217" s="30" t="str">
        <f t="shared" si="0"/>
        <v>Borghesi _2021</v>
      </c>
      <c r="D217" s="30" t="s">
        <v>73</v>
      </c>
      <c r="E217" s="30" t="s">
        <v>200</v>
      </c>
      <c r="F217" s="30" t="s">
        <v>1261</v>
      </c>
      <c r="G217" s="30" t="s">
        <v>29</v>
      </c>
      <c r="H217" s="30" t="s">
        <v>194</v>
      </c>
      <c r="I217" s="30" t="s">
        <v>380</v>
      </c>
      <c r="J217" s="37" t="s">
        <v>463</v>
      </c>
      <c r="K217" s="30" t="s">
        <v>57</v>
      </c>
      <c r="L217" s="30"/>
      <c r="M217" s="30" t="s">
        <v>1262</v>
      </c>
      <c r="N217" s="30" t="s">
        <v>1263</v>
      </c>
      <c r="O217" s="30" t="s">
        <v>1264</v>
      </c>
      <c r="P217" s="36" t="s">
        <v>1265</v>
      </c>
      <c r="Q217" s="29" t="s">
        <v>1266</v>
      </c>
      <c r="R217" s="34"/>
      <c r="S217" s="34"/>
      <c r="T217" s="34"/>
      <c r="U217" s="34"/>
      <c r="V217" s="34"/>
      <c r="W217" s="34"/>
      <c r="X217" s="34"/>
      <c r="Y217" s="34"/>
      <c r="Z217" s="34"/>
      <c r="AA217" s="34"/>
      <c r="AB217" s="34"/>
    </row>
    <row r="218" spans="1:28" ht="31.5" x14ac:dyDescent="0.25">
      <c r="A218" s="30" t="s">
        <v>1267</v>
      </c>
      <c r="B218" s="30">
        <v>2021</v>
      </c>
      <c r="C218" s="30" t="str">
        <f t="shared" si="0"/>
        <v>Bedos_2021</v>
      </c>
      <c r="D218" s="30" t="s">
        <v>1178</v>
      </c>
      <c r="E218" s="30" t="s">
        <v>200</v>
      </c>
      <c r="F218" s="30" t="s">
        <v>1268</v>
      </c>
      <c r="G218" s="30" t="s">
        <v>2505</v>
      </c>
      <c r="H218" s="30" t="s">
        <v>194</v>
      </c>
      <c r="I218" s="30"/>
      <c r="J218" s="37"/>
      <c r="K218" s="30" t="s">
        <v>57</v>
      </c>
      <c r="L218" s="30"/>
      <c r="M218" s="30"/>
      <c r="N218" s="30"/>
      <c r="O218" s="30"/>
      <c r="P218" s="36"/>
      <c r="Q218" s="29" t="s">
        <v>1269</v>
      </c>
      <c r="R218" s="34"/>
      <c r="S218" s="34"/>
      <c r="T218" s="34"/>
      <c r="U218" s="34"/>
      <c r="V218" s="34"/>
      <c r="W218" s="34"/>
      <c r="X218" s="34"/>
      <c r="Y218" s="34"/>
      <c r="Z218" s="34"/>
      <c r="AA218" s="34"/>
      <c r="AB218" s="34"/>
    </row>
    <row r="219" spans="1:28" ht="47.25" x14ac:dyDescent="0.25">
      <c r="A219" s="30" t="s">
        <v>678</v>
      </c>
      <c r="B219" s="30">
        <v>2022</v>
      </c>
      <c r="C219" s="30" t="str">
        <f t="shared" si="0"/>
        <v>Lan_2022</v>
      </c>
      <c r="D219" s="30" t="s">
        <v>1170</v>
      </c>
      <c r="E219" s="30" t="s">
        <v>200</v>
      </c>
      <c r="F219" s="30" t="s">
        <v>1270</v>
      </c>
      <c r="G219" s="30" t="s">
        <v>46</v>
      </c>
      <c r="H219" s="30" t="s">
        <v>194</v>
      </c>
      <c r="I219" s="30"/>
      <c r="J219" s="30" t="s">
        <v>474</v>
      </c>
      <c r="K219" s="30" t="s">
        <v>57</v>
      </c>
      <c r="L219" s="30"/>
      <c r="M219" s="30" t="s">
        <v>1271</v>
      </c>
      <c r="N219" s="30"/>
      <c r="O219" s="30"/>
      <c r="P219" s="36" t="s">
        <v>1272</v>
      </c>
      <c r="Q219" s="29" t="s">
        <v>1273</v>
      </c>
      <c r="R219" s="34"/>
      <c r="S219" s="34"/>
      <c r="T219" s="34"/>
      <c r="U219" s="34"/>
      <c r="V219" s="34"/>
      <c r="W219" s="34"/>
      <c r="X219" s="34"/>
      <c r="Y219" s="34"/>
      <c r="Z219" s="34"/>
      <c r="AA219" s="34"/>
      <c r="AB219" s="34"/>
    </row>
    <row r="220" spans="1:28" ht="31.5" x14ac:dyDescent="0.25">
      <c r="A220" s="30" t="s">
        <v>1274</v>
      </c>
      <c r="B220" s="30">
        <v>2024</v>
      </c>
      <c r="C220" s="30" t="str">
        <f t="shared" si="0"/>
        <v>Rodríguez_2024</v>
      </c>
      <c r="D220" s="30" t="s">
        <v>1178</v>
      </c>
      <c r="E220" s="30" t="s">
        <v>200</v>
      </c>
      <c r="F220" s="30" t="s">
        <v>1275</v>
      </c>
      <c r="G220" s="30" t="s">
        <v>2505</v>
      </c>
      <c r="H220" s="30" t="s">
        <v>194</v>
      </c>
      <c r="I220" s="30" t="s">
        <v>259</v>
      </c>
      <c r="J220" s="37" t="s">
        <v>463</v>
      </c>
      <c r="K220" s="30" t="s">
        <v>57</v>
      </c>
      <c r="L220" s="30" t="s">
        <v>917</v>
      </c>
      <c r="M220" s="30"/>
      <c r="N220" s="30"/>
      <c r="O220" s="30" t="s">
        <v>1276</v>
      </c>
      <c r="P220" s="36" t="s">
        <v>1277</v>
      </c>
      <c r="Q220" s="29" t="s">
        <v>1278</v>
      </c>
      <c r="R220" s="34"/>
      <c r="S220" s="34"/>
      <c r="T220" s="34"/>
      <c r="U220" s="34"/>
      <c r="V220" s="34"/>
      <c r="W220" s="34"/>
      <c r="X220" s="34"/>
      <c r="Y220" s="34"/>
      <c r="Z220" s="34"/>
      <c r="AA220" s="34"/>
      <c r="AB220" s="34"/>
    </row>
    <row r="221" spans="1:28" ht="31.5" x14ac:dyDescent="0.25">
      <c r="A221" s="30" t="s">
        <v>1279</v>
      </c>
      <c r="B221" s="30">
        <v>2020</v>
      </c>
      <c r="C221" s="30" t="str">
        <f t="shared" si="0"/>
        <v>Weaver_2020</v>
      </c>
      <c r="D221" s="30" t="s">
        <v>1280</v>
      </c>
      <c r="E221" s="30" t="s">
        <v>200</v>
      </c>
      <c r="F221" s="30" t="s">
        <v>1281</v>
      </c>
      <c r="G221" s="30" t="s">
        <v>46</v>
      </c>
      <c r="H221" s="30" t="s">
        <v>194</v>
      </c>
      <c r="I221" s="30"/>
      <c r="J221" s="30"/>
      <c r="K221" s="30"/>
      <c r="L221" s="30"/>
      <c r="M221" s="30"/>
      <c r="N221" s="30"/>
      <c r="O221" s="30"/>
      <c r="P221" s="36"/>
      <c r="Q221" s="29" t="s">
        <v>1282</v>
      </c>
      <c r="R221" s="34"/>
      <c r="S221" s="34"/>
      <c r="T221" s="34"/>
      <c r="U221" s="34"/>
      <c r="V221" s="34"/>
      <c r="W221" s="34"/>
      <c r="X221" s="34"/>
      <c r="Y221" s="34"/>
      <c r="Z221" s="34"/>
      <c r="AA221" s="34"/>
      <c r="AB221" s="34"/>
    </row>
    <row r="222" spans="1:28" ht="252" x14ac:dyDescent="0.25">
      <c r="A222" s="30" t="s">
        <v>290</v>
      </c>
      <c r="B222" s="30">
        <v>2021</v>
      </c>
      <c r="C222" s="30" t="str">
        <f t="shared" si="0"/>
        <v>Cipko_2021</v>
      </c>
      <c r="D222" s="30" t="s">
        <v>291</v>
      </c>
      <c r="E222" s="30" t="s">
        <v>200</v>
      </c>
      <c r="F222" s="30" t="s">
        <v>1283</v>
      </c>
      <c r="G222" s="30" t="s">
        <v>29</v>
      </c>
      <c r="H222" s="30" t="s">
        <v>194</v>
      </c>
      <c r="I222" s="30" t="s">
        <v>293</v>
      </c>
      <c r="J222" s="37" t="s">
        <v>1284</v>
      </c>
      <c r="K222" s="30" t="s">
        <v>57</v>
      </c>
      <c r="L222" s="30" t="s">
        <v>1285</v>
      </c>
      <c r="M222" s="55" t="s">
        <v>510</v>
      </c>
      <c r="N222" s="30" t="s">
        <v>1286</v>
      </c>
      <c r="O222" s="30" t="s">
        <v>1287</v>
      </c>
      <c r="P222" s="36" t="s">
        <v>1288</v>
      </c>
      <c r="Q222" s="29" t="s">
        <v>1289</v>
      </c>
      <c r="R222" s="34"/>
      <c r="S222" s="34"/>
      <c r="T222" s="34"/>
      <c r="U222" s="34"/>
      <c r="V222" s="34"/>
      <c r="W222" s="34"/>
      <c r="X222" s="34"/>
      <c r="Y222" s="34"/>
      <c r="Z222" s="34"/>
      <c r="AA222" s="34"/>
      <c r="AB222" s="34"/>
    </row>
    <row r="223" spans="1:28" ht="31.5" x14ac:dyDescent="0.25">
      <c r="A223" s="30" t="s">
        <v>1290</v>
      </c>
      <c r="B223" s="30">
        <v>2022</v>
      </c>
      <c r="C223" s="30" t="str">
        <f t="shared" si="0"/>
        <v>Karampatakis_2022</v>
      </c>
      <c r="D223" s="30" t="s">
        <v>1291</v>
      </c>
      <c r="E223" s="30" t="s">
        <v>200</v>
      </c>
      <c r="F223" s="30" t="s">
        <v>1292</v>
      </c>
      <c r="G223" s="30" t="s">
        <v>46</v>
      </c>
      <c r="H223" s="30" t="s">
        <v>194</v>
      </c>
      <c r="I223" s="30"/>
      <c r="J223" s="30" t="s">
        <v>474</v>
      </c>
      <c r="K223" s="30" t="s">
        <v>57</v>
      </c>
      <c r="L223" s="30" t="s">
        <v>1293</v>
      </c>
      <c r="M223" s="30"/>
      <c r="N223" s="30"/>
      <c r="O223" s="30"/>
      <c r="P223" s="36"/>
      <c r="Q223" s="29" t="s">
        <v>1294</v>
      </c>
      <c r="R223" s="34"/>
      <c r="S223" s="34"/>
      <c r="T223" s="34"/>
      <c r="U223" s="34"/>
      <c r="V223" s="34"/>
      <c r="W223" s="34"/>
      <c r="X223" s="34"/>
      <c r="Y223" s="34"/>
      <c r="Z223" s="34"/>
      <c r="AA223" s="34"/>
      <c r="AB223" s="34"/>
    </row>
    <row r="224" spans="1:28" ht="31.5" x14ac:dyDescent="0.25">
      <c r="A224" s="30" t="s">
        <v>1295</v>
      </c>
      <c r="B224" s="30">
        <v>2022</v>
      </c>
      <c r="C224" s="30" t="str">
        <f t="shared" si="0"/>
        <v>Garnacho-Montero_2022</v>
      </c>
      <c r="D224" s="30" t="s">
        <v>1296</v>
      </c>
      <c r="E224" s="30" t="s">
        <v>200</v>
      </c>
      <c r="F224" s="30" t="s">
        <v>1297</v>
      </c>
      <c r="G224" s="30" t="s">
        <v>46</v>
      </c>
      <c r="H224" s="30" t="s">
        <v>194</v>
      </c>
      <c r="I224" s="30"/>
      <c r="J224" s="30"/>
      <c r="K224" s="30"/>
      <c r="L224" s="30"/>
      <c r="M224" s="30"/>
      <c r="N224" s="30"/>
      <c r="O224" s="30"/>
      <c r="P224" s="36"/>
      <c r="Q224" s="29" t="s">
        <v>1298</v>
      </c>
      <c r="R224" s="34"/>
      <c r="S224" s="34"/>
      <c r="T224" s="34"/>
      <c r="U224" s="34"/>
      <c r="V224" s="34"/>
      <c r="W224" s="34"/>
      <c r="X224" s="34"/>
      <c r="Y224" s="34"/>
      <c r="Z224" s="34"/>
      <c r="AA224" s="34"/>
      <c r="AB224" s="34"/>
    </row>
    <row r="225" spans="1:28" ht="31.5" x14ac:dyDescent="0.25">
      <c r="A225" s="30" t="s">
        <v>240</v>
      </c>
      <c r="B225" s="30">
        <v>2021</v>
      </c>
      <c r="C225" s="30" t="str">
        <f t="shared" si="0"/>
        <v>Hujer_2021</v>
      </c>
      <c r="D225" s="30" t="s">
        <v>241</v>
      </c>
      <c r="E225" s="30" t="s">
        <v>200</v>
      </c>
      <c r="F225" s="30" t="s">
        <v>242</v>
      </c>
      <c r="G225" s="30" t="s">
        <v>46</v>
      </c>
      <c r="H225" s="30" t="s">
        <v>194</v>
      </c>
      <c r="I225" s="30"/>
      <c r="J225" s="37" t="s">
        <v>39</v>
      </c>
      <c r="K225" s="30" t="s">
        <v>57</v>
      </c>
      <c r="L225" s="30"/>
      <c r="M225" s="30"/>
      <c r="N225" s="30"/>
      <c r="O225" s="30"/>
      <c r="P225" s="36"/>
      <c r="Q225" s="29" t="s">
        <v>2538</v>
      </c>
      <c r="R225" s="34"/>
      <c r="S225" s="34"/>
      <c r="T225" s="34"/>
      <c r="U225" s="34"/>
      <c r="V225" s="34"/>
      <c r="W225" s="34"/>
      <c r="X225" s="34"/>
      <c r="Y225" s="34"/>
      <c r="Z225" s="34"/>
      <c r="AA225" s="34"/>
      <c r="AB225" s="34"/>
    </row>
    <row r="226" spans="1:28" ht="31.5" x14ac:dyDescent="0.25">
      <c r="A226" s="30" t="s">
        <v>1299</v>
      </c>
      <c r="B226" s="30">
        <v>2022</v>
      </c>
      <c r="C226" s="30" t="str">
        <f t="shared" si="0"/>
        <v>Nana_2022</v>
      </c>
      <c r="D226" s="30" t="s">
        <v>297</v>
      </c>
      <c r="E226" s="30" t="s">
        <v>200</v>
      </c>
      <c r="F226" s="30" t="s">
        <v>1300</v>
      </c>
      <c r="G226" s="30" t="s">
        <v>46</v>
      </c>
      <c r="H226" s="30" t="s">
        <v>194</v>
      </c>
      <c r="I226" s="30"/>
      <c r="J226" s="37" t="s">
        <v>474</v>
      </c>
      <c r="K226" s="30" t="s">
        <v>57</v>
      </c>
      <c r="L226" s="30" t="s">
        <v>1301</v>
      </c>
      <c r="M226" s="30"/>
      <c r="N226" s="30"/>
      <c r="O226" s="30"/>
      <c r="P226" s="36"/>
      <c r="Q226" s="29" t="s">
        <v>1302</v>
      </c>
      <c r="R226" s="34"/>
      <c r="S226" s="34"/>
      <c r="T226" s="34"/>
      <c r="U226" s="34"/>
      <c r="V226" s="34"/>
      <c r="W226" s="34"/>
      <c r="X226" s="34"/>
      <c r="Y226" s="34"/>
      <c r="Z226" s="34"/>
      <c r="AA226" s="34"/>
      <c r="AB226" s="34"/>
    </row>
    <row r="227" spans="1:28" ht="204.75" x14ac:dyDescent="0.25">
      <c r="A227" s="30" t="s">
        <v>157</v>
      </c>
      <c r="B227" s="30">
        <v>2021</v>
      </c>
      <c r="C227" s="30" t="str">
        <f t="shared" si="0"/>
        <v>Johnston_2021</v>
      </c>
      <c r="D227" s="30" t="s">
        <v>235</v>
      </c>
      <c r="E227" s="30" t="s">
        <v>200</v>
      </c>
      <c r="F227" s="30" t="s">
        <v>236</v>
      </c>
      <c r="G227" s="30" t="s">
        <v>46</v>
      </c>
      <c r="H227" s="30" t="s">
        <v>159</v>
      </c>
      <c r="I227" s="30" t="s">
        <v>38</v>
      </c>
      <c r="J227" s="37" t="s">
        <v>237</v>
      </c>
      <c r="K227" s="30"/>
      <c r="L227" s="30"/>
      <c r="M227" s="30"/>
      <c r="N227" s="30"/>
      <c r="O227" s="30"/>
      <c r="P227" s="36" t="s">
        <v>238</v>
      </c>
      <c r="Q227" s="29" t="s">
        <v>239</v>
      </c>
    </row>
    <row r="228" spans="1:28" ht="47.25" x14ac:dyDescent="0.25">
      <c r="A228" s="30" t="s">
        <v>245</v>
      </c>
      <c r="B228" s="30">
        <v>2024</v>
      </c>
      <c r="C228" s="30" t="str">
        <f t="shared" si="0"/>
        <v>Liu_2024</v>
      </c>
      <c r="D228" s="30" t="s">
        <v>1170</v>
      </c>
      <c r="E228" s="30" t="s">
        <v>200</v>
      </c>
      <c r="F228" s="30" t="s">
        <v>1303</v>
      </c>
      <c r="G228" s="30" t="s">
        <v>46</v>
      </c>
      <c r="H228" s="30" t="s">
        <v>194</v>
      </c>
      <c r="I228" s="30"/>
      <c r="J228" s="30"/>
      <c r="K228" s="30"/>
      <c r="L228" s="30"/>
      <c r="M228" s="30"/>
      <c r="N228" s="30"/>
      <c r="O228" s="30"/>
      <c r="P228" s="36" t="s">
        <v>1304</v>
      </c>
      <c r="Q228" s="29" t="s">
        <v>1305</v>
      </c>
      <c r="R228" s="34"/>
      <c r="S228" s="34"/>
      <c r="T228" s="34"/>
      <c r="U228" s="34"/>
      <c r="V228" s="34"/>
      <c r="W228" s="34"/>
      <c r="X228" s="34"/>
      <c r="Y228" s="34"/>
      <c r="Z228" s="34"/>
      <c r="AA228" s="34"/>
      <c r="AB228" s="34"/>
    </row>
    <row r="229" spans="1:28" ht="47.25" x14ac:dyDescent="0.25">
      <c r="A229" s="30" t="s">
        <v>1306</v>
      </c>
      <c r="B229" s="30">
        <v>2024</v>
      </c>
      <c r="C229" s="30" t="str">
        <f t="shared" si="0"/>
        <v>Hernández-García_2024</v>
      </c>
      <c r="D229" s="30" t="s">
        <v>207</v>
      </c>
      <c r="E229" s="30" t="s">
        <v>200</v>
      </c>
      <c r="F229" s="30" t="s">
        <v>1307</v>
      </c>
      <c r="G229" s="30" t="s">
        <v>46</v>
      </c>
      <c r="H229" s="30" t="s">
        <v>194</v>
      </c>
      <c r="I229" s="30"/>
      <c r="J229" s="30"/>
      <c r="K229" s="30"/>
      <c r="L229" s="30"/>
      <c r="M229" s="30"/>
      <c r="N229" s="30"/>
      <c r="O229" s="30"/>
      <c r="P229" s="36" t="s">
        <v>1308</v>
      </c>
      <c r="Q229" s="29" t="s">
        <v>1309</v>
      </c>
      <c r="R229" s="34"/>
      <c r="S229" s="34"/>
      <c r="T229" s="34"/>
      <c r="U229" s="34"/>
      <c r="V229" s="34"/>
      <c r="W229" s="34"/>
      <c r="X229" s="34"/>
      <c r="Y229" s="34"/>
      <c r="Z229" s="34"/>
      <c r="AA229" s="34"/>
      <c r="AB229" s="34"/>
    </row>
    <row r="230" spans="1:28" ht="47.25" x14ac:dyDescent="0.25">
      <c r="A230" s="30" t="s">
        <v>1310</v>
      </c>
      <c r="B230" s="58">
        <v>44166</v>
      </c>
      <c r="C230" s="30" t="str">
        <f t="shared" si="0"/>
        <v>Shah _44166</v>
      </c>
      <c r="D230" s="30" t="s">
        <v>1311</v>
      </c>
      <c r="E230" s="30" t="s">
        <v>200</v>
      </c>
      <c r="F230" s="30" t="s">
        <v>1312</v>
      </c>
      <c r="G230" s="30" t="s">
        <v>2505</v>
      </c>
      <c r="H230" s="30" t="s">
        <v>194</v>
      </c>
      <c r="I230" s="30" t="s">
        <v>38</v>
      </c>
      <c r="J230" s="30"/>
      <c r="K230" s="30"/>
      <c r="L230" s="30"/>
      <c r="M230" s="30"/>
      <c r="N230" s="30"/>
      <c r="O230" s="30"/>
      <c r="P230" s="36" t="s">
        <v>1313</v>
      </c>
      <c r="Q230" s="29" t="s">
        <v>1314</v>
      </c>
      <c r="R230" s="34"/>
      <c r="S230" s="34"/>
      <c r="T230" s="34"/>
      <c r="U230" s="34"/>
      <c r="V230" s="34"/>
      <c r="W230" s="34"/>
      <c r="X230" s="34"/>
      <c r="Y230" s="34"/>
      <c r="Z230" s="34"/>
      <c r="AA230" s="34"/>
      <c r="AB230" s="34"/>
    </row>
    <row r="231" spans="1:28" ht="94.5" x14ac:dyDescent="0.25">
      <c r="A231" s="30" t="s">
        <v>1315</v>
      </c>
      <c r="B231" s="30">
        <v>2023</v>
      </c>
      <c r="C231" s="30" t="str">
        <f t="shared" si="0"/>
        <v>Sastre-Femenia_2023</v>
      </c>
      <c r="D231" s="30" t="s">
        <v>1316</v>
      </c>
      <c r="E231" s="30" t="s">
        <v>200</v>
      </c>
      <c r="F231" s="30" t="s">
        <v>1317</v>
      </c>
      <c r="G231" s="30" t="s">
        <v>2505</v>
      </c>
      <c r="H231" s="30" t="s">
        <v>194</v>
      </c>
      <c r="I231" s="30"/>
      <c r="J231" s="30"/>
      <c r="K231" s="30"/>
      <c r="L231" s="30"/>
      <c r="M231" s="30"/>
      <c r="N231" s="30"/>
      <c r="O231" s="30"/>
      <c r="P231" s="36" t="s">
        <v>1318</v>
      </c>
      <c r="Q231" s="29" t="s">
        <v>1319</v>
      </c>
      <c r="R231" s="34"/>
      <c r="S231" s="34"/>
      <c r="T231" s="34"/>
      <c r="U231" s="34"/>
      <c r="V231" s="34"/>
      <c r="W231" s="34"/>
      <c r="X231" s="34"/>
      <c r="Y231" s="34"/>
      <c r="Z231" s="34"/>
      <c r="AA231" s="34"/>
      <c r="AB231" s="34"/>
    </row>
    <row r="232" spans="1:28" ht="110.25" x14ac:dyDescent="0.25">
      <c r="A232" s="30" t="s">
        <v>1320</v>
      </c>
      <c r="B232" s="30">
        <v>2021</v>
      </c>
      <c r="C232" s="30" t="str">
        <f t="shared" si="0"/>
        <v>Miltgen_2021</v>
      </c>
      <c r="D232" s="30" t="s">
        <v>1170</v>
      </c>
      <c r="E232" s="30" t="s">
        <v>200</v>
      </c>
      <c r="F232" s="30" t="s">
        <v>1321</v>
      </c>
      <c r="G232" s="30" t="s">
        <v>29</v>
      </c>
      <c r="H232" s="30" t="s">
        <v>194</v>
      </c>
      <c r="I232" s="30" t="s">
        <v>100</v>
      </c>
      <c r="J232" s="37" t="s">
        <v>39</v>
      </c>
      <c r="K232" s="30" t="s">
        <v>1322</v>
      </c>
      <c r="L232" s="30" t="s">
        <v>1323</v>
      </c>
      <c r="M232" s="30" t="s">
        <v>1324</v>
      </c>
      <c r="N232" s="30" t="s">
        <v>1325</v>
      </c>
      <c r="O232" s="30" t="s">
        <v>1326</v>
      </c>
      <c r="P232" s="36" t="s">
        <v>1327</v>
      </c>
      <c r="Q232" s="29" t="s">
        <v>1328</v>
      </c>
      <c r="R232" s="34"/>
      <c r="S232" s="34"/>
      <c r="T232" s="34"/>
      <c r="U232" s="34"/>
      <c r="V232" s="34"/>
      <c r="W232" s="34"/>
      <c r="X232" s="34"/>
      <c r="Y232" s="34"/>
      <c r="Z232" s="34"/>
      <c r="AA232" s="34"/>
      <c r="AB232" s="34"/>
    </row>
    <row r="233" spans="1:28" ht="409.5" x14ac:dyDescent="0.25">
      <c r="A233" s="30" t="s">
        <v>1306</v>
      </c>
      <c r="B233" s="30">
        <v>2024</v>
      </c>
      <c r="C233" s="30" t="str">
        <f t="shared" si="0"/>
        <v>Hernández-García_2024</v>
      </c>
      <c r="D233" s="30" t="s">
        <v>73</v>
      </c>
      <c r="E233" s="30" t="s">
        <v>200</v>
      </c>
      <c r="F233" s="30" t="s">
        <v>1329</v>
      </c>
      <c r="G233" s="30" t="s">
        <v>29</v>
      </c>
      <c r="H233" s="30" t="s">
        <v>194</v>
      </c>
      <c r="I233" s="30" t="s">
        <v>1330</v>
      </c>
      <c r="J233" s="37" t="s">
        <v>463</v>
      </c>
      <c r="K233" s="30" t="s">
        <v>1322</v>
      </c>
      <c r="L233" s="30" t="s">
        <v>52</v>
      </c>
      <c r="M233" s="30" t="s">
        <v>1331</v>
      </c>
      <c r="N233" s="30" t="s">
        <v>1332</v>
      </c>
      <c r="O233" s="30"/>
      <c r="P233" s="36" t="s">
        <v>1333</v>
      </c>
      <c r="Q233" s="29" t="s">
        <v>1334</v>
      </c>
      <c r="R233" s="34"/>
      <c r="S233" s="34"/>
      <c r="T233" s="34"/>
      <c r="U233" s="34"/>
      <c r="V233" s="34"/>
      <c r="W233" s="34"/>
      <c r="X233" s="34"/>
      <c r="Y233" s="34"/>
      <c r="Z233" s="34"/>
      <c r="AA233" s="34"/>
      <c r="AB233" s="34"/>
    </row>
    <row r="234" spans="1:28" ht="47.25" x14ac:dyDescent="0.25">
      <c r="A234" s="30" t="s">
        <v>1335</v>
      </c>
      <c r="B234" s="30">
        <v>2024</v>
      </c>
      <c r="C234" s="30" t="str">
        <f t="shared" si="0"/>
        <v>Nastro_2024</v>
      </c>
      <c r="D234" s="30" t="s">
        <v>1336</v>
      </c>
      <c r="E234" s="30" t="s">
        <v>200</v>
      </c>
      <c r="F234" s="30" t="s">
        <v>1337</v>
      </c>
      <c r="G234" s="30" t="s">
        <v>46</v>
      </c>
      <c r="H234" s="30" t="s">
        <v>194</v>
      </c>
      <c r="I234" s="30"/>
      <c r="J234" s="30"/>
      <c r="K234" s="30"/>
      <c r="L234" s="30"/>
      <c r="M234" s="30"/>
      <c r="N234" s="30"/>
      <c r="O234" s="30"/>
      <c r="P234" s="36" t="s">
        <v>1338</v>
      </c>
      <c r="Q234" s="29" t="s">
        <v>1339</v>
      </c>
      <c r="R234" s="34"/>
      <c r="S234" s="34"/>
      <c r="T234" s="34"/>
      <c r="U234" s="34"/>
      <c r="V234" s="34"/>
      <c r="W234" s="34"/>
      <c r="X234" s="34"/>
      <c r="Y234" s="34"/>
      <c r="Z234" s="34"/>
      <c r="AA234" s="34"/>
      <c r="AB234" s="34"/>
    </row>
    <row r="235" spans="1:28" ht="94.5" x14ac:dyDescent="0.25">
      <c r="A235" s="30" t="s">
        <v>1340</v>
      </c>
      <c r="B235" s="30">
        <v>2024</v>
      </c>
      <c r="C235" s="30" t="str">
        <f t="shared" si="0"/>
        <v>Di Marcantonio_2024</v>
      </c>
      <c r="D235" s="30" t="s">
        <v>73</v>
      </c>
      <c r="E235" s="30" t="s">
        <v>200</v>
      </c>
      <c r="F235" s="30" t="s">
        <v>1341</v>
      </c>
      <c r="G235" s="30" t="s">
        <v>2505</v>
      </c>
      <c r="H235" s="30" t="s">
        <v>194</v>
      </c>
      <c r="I235" s="30"/>
      <c r="J235" s="30"/>
      <c r="K235" s="30"/>
      <c r="L235" s="30"/>
      <c r="M235" s="30"/>
      <c r="N235" s="30"/>
      <c r="O235" s="30"/>
      <c r="P235" s="36" t="s">
        <v>1342</v>
      </c>
      <c r="Q235" s="29" t="s">
        <v>1343</v>
      </c>
      <c r="R235" s="34"/>
      <c r="S235" s="34"/>
      <c r="T235" s="34"/>
      <c r="U235" s="34"/>
      <c r="V235" s="34"/>
      <c r="W235" s="34"/>
      <c r="X235" s="34"/>
      <c r="Y235" s="34"/>
      <c r="Z235" s="34"/>
      <c r="AA235" s="34"/>
      <c r="AB235" s="34"/>
    </row>
    <row r="236" spans="1:28" ht="78.75" x14ac:dyDescent="0.25">
      <c r="A236" s="30" t="s">
        <v>1344</v>
      </c>
      <c r="B236" s="30">
        <v>2023</v>
      </c>
      <c r="C236" s="30" t="str">
        <f t="shared" si="0"/>
        <v>Ruggiero_2023</v>
      </c>
      <c r="D236" s="30" t="s">
        <v>1170</v>
      </c>
      <c r="E236" s="30" t="s">
        <v>200</v>
      </c>
      <c r="F236" s="30" t="s">
        <v>1345</v>
      </c>
      <c r="G236" s="30" t="s">
        <v>2505</v>
      </c>
      <c r="H236" s="30" t="s">
        <v>194</v>
      </c>
      <c r="I236" s="30"/>
      <c r="J236" s="30"/>
      <c r="K236" s="30"/>
      <c r="L236" s="30"/>
      <c r="M236" s="30"/>
      <c r="N236" s="30"/>
      <c r="O236" s="30"/>
      <c r="P236" s="36" t="s">
        <v>1346</v>
      </c>
      <c r="Q236" s="29" t="s">
        <v>1347</v>
      </c>
      <c r="R236" s="34"/>
      <c r="S236" s="34"/>
      <c r="T236" s="34"/>
      <c r="U236" s="34"/>
      <c r="V236" s="34"/>
      <c r="W236" s="34"/>
      <c r="X236" s="34"/>
      <c r="Y236" s="34"/>
      <c r="Z236" s="34"/>
      <c r="AA236" s="34"/>
      <c r="AB236" s="34"/>
    </row>
    <row r="237" spans="1:28" ht="47.25" x14ac:dyDescent="0.25">
      <c r="A237" s="30" t="s">
        <v>1348</v>
      </c>
      <c r="B237" s="30">
        <v>2023</v>
      </c>
      <c r="C237" s="30" t="str">
        <f t="shared" si="0"/>
        <v>Vásquez-Ponce_2023</v>
      </c>
      <c r="D237" s="30" t="s">
        <v>37</v>
      </c>
      <c r="E237" s="30" t="s">
        <v>200</v>
      </c>
      <c r="F237" s="30" t="s">
        <v>1349</v>
      </c>
      <c r="G237" s="30" t="s">
        <v>2505</v>
      </c>
      <c r="H237" s="30" t="s">
        <v>194</v>
      </c>
      <c r="I237" s="30"/>
      <c r="J237" s="30"/>
      <c r="K237" s="30"/>
      <c r="L237" s="30"/>
      <c r="M237" s="30"/>
      <c r="N237" s="30"/>
      <c r="O237" s="30"/>
      <c r="P237" s="36"/>
      <c r="Q237" s="29" t="s">
        <v>1350</v>
      </c>
      <c r="R237" s="34"/>
      <c r="S237" s="34"/>
      <c r="T237" s="34"/>
      <c r="U237" s="34"/>
      <c r="V237" s="34"/>
      <c r="W237" s="34"/>
      <c r="X237" s="34"/>
      <c r="Y237" s="34"/>
      <c r="Z237" s="34"/>
      <c r="AA237" s="34"/>
      <c r="AB237" s="34"/>
    </row>
    <row r="238" spans="1:28" ht="47.25" x14ac:dyDescent="0.25">
      <c r="A238" s="30" t="s">
        <v>1351</v>
      </c>
      <c r="B238" s="30">
        <v>2024</v>
      </c>
      <c r="C238" s="30" t="str">
        <f t="shared" si="0"/>
        <v>Ferreira Raro_2024</v>
      </c>
      <c r="D238" s="30" t="s">
        <v>1170</v>
      </c>
      <c r="E238" s="30" t="s">
        <v>200</v>
      </c>
      <c r="F238" s="30" t="s">
        <v>1352</v>
      </c>
      <c r="G238" s="30" t="s">
        <v>2505</v>
      </c>
      <c r="H238" s="30" t="s">
        <v>194</v>
      </c>
      <c r="I238" s="30"/>
      <c r="J238" s="30"/>
      <c r="K238" s="30"/>
      <c r="L238" s="30"/>
      <c r="M238" s="30"/>
      <c r="N238" s="30"/>
      <c r="O238" s="30"/>
      <c r="P238" s="36" t="s">
        <v>1353</v>
      </c>
      <c r="Q238" s="29" t="s">
        <v>1354</v>
      </c>
      <c r="R238" s="34"/>
      <c r="S238" s="34"/>
      <c r="T238" s="34"/>
      <c r="U238" s="34"/>
      <c r="V238" s="34"/>
      <c r="W238" s="34"/>
      <c r="X238" s="34"/>
      <c r="Y238" s="34"/>
      <c r="Z238" s="34"/>
      <c r="AA238" s="34"/>
      <c r="AB238" s="34"/>
    </row>
    <row r="239" spans="1:28" ht="78.75" x14ac:dyDescent="0.25">
      <c r="A239" s="30" t="s">
        <v>1355</v>
      </c>
      <c r="B239" s="30">
        <v>2024</v>
      </c>
      <c r="C239" s="30" t="str">
        <f t="shared" si="0"/>
        <v>Kelly_2024</v>
      </c>
      <c r="D239" s="30" t="s">
        <v>1178</v>
      </c>
      <c r="E239" s="30" t="s">
        <v>200</v>
      </c>
      <c r="F239" s="30" t="s">
        <v>1356</v>
      </c>
      <c r="G239" s="30" t="s">
        <v>2505</v>
      </c>
      <c r="H239" s="30" t="s">
        <v>194</v>
      </c>
      <c r="I239" s="30"/>
      <c r="J239" s="30"/>
      <c r="K239" s="30"/>
      <c r="L239" s="30"/>
      <c r="M239" s="30"/>
      <c r="N239" s="30"/>
      <c r="O239" s="30"/>
      <c r="P239" s="36" t="s">
        <v>1357</v>
      </c>
      <c r="Q239" s="29" t="s">
        <v>1358</v>
      </c>
      <c r="R239" s="34"/>
      <c r="S239" s="34"/>
      <c r="T239" s="34"/>
      <c r="U239" s="34"/>
      <c r="V239" s="34"/>
      <c r="W239" s="34"/>
      <c r="X239" s="34"/>
      <c r="Y239" s="34"/>
      <c r="Z239" s="34"/>
      <c r="AA239" s="34"/>
      <c r="AB239" s="34"/>
    </row>
    <row r="240" spans="1:28" ht="78.75" x14ac:dyDescent="0.25">
      <c r="A240" s="30" t="s">
        <v>1359</v>
      </c>
      <c r="B240" s="59">
        <v>45352</v>
      </c>
      <c r="C240" s="30" t="s">
        <v>1360</v>
      </c>
      <c r="D240" s="30" t="s">
        <v>73</v>
      </c>
      <c r="E240" s="30" t="s">
        <v>200</v>
      </c>
      <c r="F240" s="30" t="s">
        <v>1361</v>
      </c>
      <c r="G240" s="30" t="s">
        <v>20</v>
      </c>
      <c r="H240" s="30" t="s">
        <v>1362</v>
      </c>
      <c r="I240" s="30" t="s">
        <v>312</v>
      </c>
      <c r="J240" s="30" t="s">
        <v>63</v>
      </c>
      <c r="K240" s="30"/>
      <c r="L240" s="30"/>
      <c r="M240" s="30"/>
      <c r="N240" s="30"/>
      <c r="O240" s="30"/>
      <c r="P240" s="36" t="s">
        <v>1363</v>
      </c>
      <c r="Q240" s="30" t="s">
        <v>1364</v>
      </c>
      <c r="R240" s="34"/>
      <c r="S240" s="34"/>
      <c r="T240" s="34"/>
      <c r="U240" s="34"/>
      <c r="V240" s="34"/>
      <c r="W240" s="34"/>
      <c r="X240" s="34"/>
      <c r="Y240" s="34"/>
      <c r="Z240" s="34"/>
      <c r="AA240" s="34"/>
      <c r="AB240" s="34"/>
    </row>
    <row r="241" spans="1:28" ht="63" x14ac:dyDescent="0.25">
      <c r="A241" s="30" t="s">
        <v>1365</v>
      </c>
      <c r="B241" s="30">
        <v>2023</v>
      </c>
      <c r="C241" s="30" t="str">
        <f t="shared" ref="C241:C258" si="1">CONCATENATE(A241,"_",B241)</f>
        <v>Campos_2023</v>
      </c>
      <c r="D241" s="30" t="s">
        <v>1366</v>
      </c>
      <c r="E241" s="30" t="s">
        <v>200</v>
      </c>
      <c r="F241" s="30" t="s">
        <v>1367</v>
      </c>
      <c r="G241" s="30" t="s">
        <v>2505</v>
      </c>
      <c r="H241" s="30" t="s">
        <v>194</v>
      </c>
      <c r="I241" s="30"/>
      <c r="J241" s="30"/>
      <c r="K241" s="30"/>
      <c r="L241" s="30"/>
      <c r="M241" s="30"/>
      <c r="N241" s="30"/>
      <c r="O241" s="30"/>
      <c r="P241" s="36" t="s">
        <v>1368</v>
      </c>
      <c r="Q241" s="29" t="s">
        <v>1369</v>
      </c>
      <c r="R241" s="34"/>
      <c r="S241" s="34"/>
      <c r="T241" s="34"/>
      <c r="U241" s="34"/>
      <c r="V241" s="34"/>
      <c r="W241" s="34"/>
      <c r="X241" s="34"/>
      <c r="Y241" s="34"/>
      <c r="Z241" s="34"/>
      <c r="AA241" s="34"/>
      <c r="AB241" s="34"/>
    </row>
    <row r="242" spans="1:28" ht="94.5" x14ac:dyDescent="0.25">
      <c r="A242" s="30" t="s">
        <v>92</v>
      </c>
      <c r="B242" s="30">
        <v>2024</v>
      </c>
      <c r="C242" s="30" t="str">
        <f t="shared" si="1"/>
        <v>Chen_2024</v>
      </c>
      <c r="D242" s="30" t="s">
        <v>1370</v>
      </c>
      <c r="E242" s="30" t="s">
        <v>200</v>
      </c>
      <c r="F242" s="30" t="s">
        <v>1371</v>
      </c>
      <c r="G242" s="30" t="s">
        <v>2505</v>
      </c>
      <c r="H242" s="30" t="s">
        <v>194</v>
      </c>
      <c r="I242" s="30"/>
      <c r="J242" s="30"/>
      <c r="K242" s="30"/>
      <c r="L242" s="30"/>
      <c r="M242" s="30"/>
      <c r="N242" s="30"/>
      <c r="O242" s="30"/>
      <c r="P242" s="36" t="s">
        <v>1372</v>
      </c>
      <c r="Q242" s="29" t="s">
        <v>1373</v>
      </c>
      <c r="R242" s="34"/>
      <c r="S242" s="34"/>
      <c r="T242" s="34"/>
      <c r="U242" s="34"/>
      <c r="V242" s="34"/>
      <c r="W242" s="34"/>
      <c r="X242" s="34"/>
      <c r="Y242" s="34"/>
      <c r="Z242" s="34"/>
      <c r="AA242" s="34"/>
      <c r="AB242" s="34"/>
    </row>
    <row r="243" spans="1:28" ht="31.5" x14ac:dyDescent="0.25">
      <c r="A243" s="30" t="s">
        <v>1374</v>
      </c>
      <c r="B243" s="30">
        <v>2024</v>
      </c>
      <c r="C243" s="30" t="str">
        <f t="shared" si="1"/>
        <v>Gómez_2024</v>
      </c>
      <c r="D243" s="30" t="s">
        <v>1375</v>
      </c>
      <c r="E243" s="30" t="s">
        <v>200</v>
      </c>
      <c r="F243" s="30" t="s">
        <v>1376</v>
      </c>
      <c r="G243" s="30" t="s">
        <v>394</v>
      </c>
      <c r="H243" s="30" t="s">
        <v>194</v>
      </c>
      <c r="I243" s="30"/>
      <c r="J243" s="30"/>
      <c r="K243" s="30"/>
      <c r="L243" s="30"/>
      <c r="M243" s="30"/>
      <c r="N243" s="30"/>
      <c r="O243" s="30"/>
      <c r="P243" s="36"/>
      <c r="Q243" s="29" t="s">
        <v>1377</v>
      </c>
      <c r="R243" s="34"/>
      <c r="S243" s="34"/>
      <c r="T243" s="34"/>
      <c r="U243" s="34"/>
      <c r="V243" s="34"/>
      <c r="W243" s="34"/>
      <c r="X243" s="34"/>
      <c r="Y243" s="34"/>
      <c r="Z243" s="34"/>
      <c r="AA243" s="34"/>
      <c r="AB243" s="34"/>
    </row>
    <row r="244" spans="1:28" ht="31.5" x14ac:dyDescent="0.25">
      <c r="A244" s="30" t="s">
        <v>1378</v>
      </c>
      <c r="B244" s="30">
        <v>2021</v>
      </c>
      <c r="C244" s="30" t="str">
        <f t="shared" si="1"/>
        <v>Pettengill_2021</v>
      </c>
      <c r="D244" s="30" t="s">
        <v>1311</v>
      </c>
      <c r="E244" s="30" t="s">
        <v>200</v>
      </c>
      <c r="F244" s="30" t="s">
        <v>1379</v>
      </c>
      <c r="G244" s="30" t="s">
        <v>2505</v>
      </c>
      <c r="H244" s="30" t="s">
        <v>194</v>
      </c>
      <c r="I244" s="30"/>
      <c r="J244" s="30"/>
      <c r="K244" s="30"/>
      <c r="L244" s="30"/>
      <c r="M244" s="30"/>
      <c r="N244" s="30"/>
      <c r="O244" s="30"/>
      <c r="P244" s="36"/>
      <c r="Q244" s="29" t="s">
        <v>1380</v>
      </c>
      <c r="R244" s="34"/>
      <c r="S244" s="34"/>
      <c r="T244" s="34"/>
      <c r="U244" s="34"/>
      <c r="V244" s="34"/>
      <c r="W244" s="34"/>
      <c r="X244" s="34"/>
      <c r="Y244" s="34"/>
      <c r="Z244" s="34"/>
      <c r="AA244" s="34"/>
      <c r="AB244" s="34"/>
    </row>
    <row r="245" spans="1:28" ht="31.5" x14ac:dyDescent="0.25">
      <c r="A245" s="30" t="s">
        <v>1381</v>
      </c>
      <c r="B245" s="30">
        <v>2023</v>
      </c>
      <c r="C245" s="30" t="str">
        <f t="shared" si="1"/>
        <v>Zhanel_2023</v>
      </c>
      <c r="D245" s="30" t="s">
        <v>73</v>
      </c>
      <c r="E245" s="30" t="s">
        <v>200</v>
      </c>
      <c r="F245" s="30" t="s">
        <v>1382</v>
      </c>
      <c r="G245" s="30" t="s">
        <v>2505</v>
      </c>
      <c r="H245" s="30" t="s">
        <v>194</v>
      </c>
      <c r="I245" s="30"/>
      <c r="J245" s="30"/>
      <c r="K245" s="30"/>
      <c r="L245" s="30"/>
      <c r="M245" s="30"/>
      <c r="N245" s="30"/>
      <c r="O245" s="30"/>
      <c r="P245" s="36" t="s">
        <v>1383</v>
      </c>
      <c r="Q245" s="29" t="s">
        <v>1384</v>
      </c>
      <c r="R245" s="34"/>
      <c r="S245" s="34"/>
      <c r="T245" s="34"/>
      <c r="U245" s="34"/>
      <c r="V245" s="34"/>
      <c r="W245" s="34"/>
      <c r="X245" s="34"/>
      <c r="Y245" s="34"/>
      <c r="Z245" s="34"/>
      <c r="AA245" s="34"/>
      <c r="AB245" s="34"/>
    </row>
    <row r="246" spans="1:28" ht="63" x14ac:dyDescent="0.25">
      <c r="A246" s="30" t="s">
        <v>1385</v>
      </c>
      <c r="B246" s="30">
        <v>2022</v>
      </c>
      <c r="C246" s="30" t="str">
        <f t="shared" si="1"/>
        <v>Appaneal_2022</v>
      </c>
      <c r="D246" s="30" t="s">
        <v>1186</v>
      </c>
      <c r="E246" s="30" t="s">
        <v>200</v>
      </c>
      <c r="F246" s="30" t="s">
        <v>1386</v>
      </c>
      <c r="G246" s="30" t="s">
        <v>2505</v>
      </c>
      <c r="H246" s="30" t="s">
        <v>194</v>
      </c>
      <c r="I246" s="30"/>
      <c r="J246" s="30"/>
      <c r="K246" s="30"/>
      <c r="L246" s="30"/>
      <c r="M246" s="30"/>
      <c r="N246" s="30"/>
      <c r="O246" s="30"/>
      <c r="P246" s="36" t="s">
        <v>1387</v>
      </c>
      <c r="Q246" s="29" t="s">
        <v>1388</v>
      </c>
      <c r="R246" s="34"/>
      <c r="S246" s="34"/>
      <c r="T246" s="34"/>
      <c r="U246" s="34"/>
      <c r="V246" s="34"/>
      <c r="W246" s="34"/>
      <c r="X246" s="34"/>
      <c r="Y246" s="34"/>
      <c r="Z246" s="34"/>
      <c r="AA246" s="34"/>
      <c r="AB246" s="34"/>
    </row>
    <row r="247" spans="1:28" ht="63" x14ac:dyDescent="0.25">
      <c r="A247" s="30" t="s">
        <v>1389</v>
      </c>
      <c r="B247" s="30">
        <v>2022</v>
      </c>
      <c r="C247" s="30" t="str">
        <f t="shared" si="1"/>
        <v>Rao_2022</v>
      </c>
      <c r="D247" s="30" t="s">
        <v>1390</v>
      </c>
      <c r="E247" s="30" t="s">
        <v>200</v>
      </c>
      <c r="F247" s="30" t="s">
        <v>1391</v>
      </c>
      <c r="G247" s="30" t="s">
        <v>2505</v>
      </c>
      <c r="H247" s="30" t="s">
        <v>194</v>
      </c>
      <c r="I247" s="30"/>
      <c r="J247" s="30"/>
      <c r="K247" s="30"/>
      <c r="L247" s="30"/>
      <c r="M247" s="30"/>
      <c r="N247" s="30"/>
      <c r="O247" s="30"/>
      <c r="P247" s="36" t="s">
        <v>1392</v>
      </c>
      <c r="Q247" s="29" t="s">
        <v>1393</v>
      </c>
      <c r="R247" s="34"/>
      <c r="S247" s="34"/>
      <c r="T247" s="34"/>
      <c r="U247" s="34"/>
      <c r="V247" s="34"/>
      <c r="W247" s="34"/>
      <c r="X247" s="34"/>
      <c r="Y247" s="34"/>
      <c r="Z247" s="34"/>
      <c r="AA247" s="34"/>
      <c r="AB247" s="34"/>
    </row>
    <row r="248" spans="1:28" ht="31.5" x14ac:dyDescent="0.25">
      <c r="A248" s="30" t="s">
        <v>2539</v>
      </c>
      <c r="B248" s="30">
        <v>2021</v>
      </c>
      <c r="C248" s="30" t="str">
        <f t="shared" si="1"/>
        <v>Montero_2021</v>
      </c>
      <c r="D248" s="30" t="s">
        <v>2540</v>
      </c>
      <c r="E248" s="30" t="s">
        <v>200</v>
      </c>
      <c r="F248" s="30" t="s">
        <v>1297</v>
      </c>
      <c r="G248" s="30" t="s">
        <v>394</v>
      </c>
      <c r="H248" s="30" t="s">
        <v>194</v>
      </c>
      <c r="I248" s="30"/>
      <c r="J248" s="30"/>
      <c r="K248" s="30"/>
      <c r="L248" s="30"/>
      <c r="M248" s="30"/>
      <c r="N248" s="30"/>
      <c r="O248" s="30"/>
      <c r="P248" s="36"/>
      <c r="Q248" s="29" t="s">
        <v>2541</v>
      </c>
      <c r="R248" s="34"/>
      <c r="S248" s="34"/>
      <c r="T248" s="34"/>
      <c r="U248" s="34"/>
      <c r="V248" s="34"/>
      <c r="W248" s="34"/>
      <c r="X248" s="34"/>
      <c r="Y248" s="34"/>
      <c r="Z248" s="34"/>
      <c r="AA248" s="34"/>
      <c r="AB248" s="34"/>
    </row>
    <row r="249" spans="1:28" ht="47.25" x14ac:dyDescent="0.25">
      <c r="A249" s="30" t="s">
        <v>1394</v>
      </c>
      <c r="B249" s="30">
        <v>2024</v>
      </c>
      <c r="C249" s="30" t="str">
        <f t="shared" si="1"/>
        <v>DPhil_2024</v>
      </c>
      <c r="D249" s="30" t="s">
        <v>1395</v>
      </c>
      <c r="E249" s="30" t="s">
        <v>200</v>
      </c>
      <c r="F249" s="30" t="s">
        <v>1396</v>
      </c>
      <c r="G249" s="30" t="s">
        <v>2505</v>
      </c>
      <c r="H249" s="30" t="s">
        <v>194</v>
      </c>
      <c r="I249" s="30"/>
      <c r="J249" s="30"/>
      <c r="K249" s="30"/>
      <c r="L249" s="30"/>
      <c r="M249" s="30"/>
      <c r="N249" s="30"/>
      <c r="O249" s="30"/>
      <c r="P249" s="36" t="s">
        <v>1397</v>
      </c>
      <c r="Q249" s="29" t="s">
        <v>1398</v>
      </c>
      <c r="R249" s="34"/>
      <c r="S249" s="34"/>
      <c r="T249" s="34"/>
      <c r="U249" s="34"/>
      <c r="V249" s="34"/>
      <c r="W249" s="34"/>
      <c r="X249" s="34"/>
      <c r="Y249" s="34"/>
      <c r="Z249" s="34"/>
      <c r="AA249" s="34"/>
      <c r="AB249" s="34"/>
    </row>
    <row r="250" spans="1:28" ht="63" x14ac:dyDescent="0.25">
      <c r="A250" s="30" t="s">
        <v>1399</v>
      </c>
      <c r="B250" s="30">
        <v>2021</v>
      </c>
      <c r="C250" s="30" t="str">
        <f t="shared" si="1"/>
        <v>McAulay_2021</v>
      </c>
      <c r="D250" s="30" t="s">
        <v>73</v>
      </c>
      <c r="E250" s="30" t="s">
        <v>200</v>
      </c>
      <c r="F250" s="30" t="s">
        <v>1400</v>
      </c>
      <c r="G250" s="30" t="s">
        <v>2505</v>
      </c>
      <c r="H250" s="30" t="s">
        <v>194</v>
      </c>
      <c r="I250" s="30"/>
      <c r="J250" s="30"/>
      <c r="K250" s="30"/>
      <c r="L250" s="30"/>
      <c r="M250" s="30"/>
      <c r="N250" s="30"/>
      <c r="O250" s="30"/>
      <c r="P250" s="36" t="s">
        <v>1401</v>
      </c>
      <c r="Q250" s="29" t="s">
        <v>1402</v>
      </c>
      <c r="R250" s="34"/>
      <c r="S250" s="34"/>
      <c r="T250" s="34"/>
      <c r="U250" s="34"/>
      <c r="V250" s="34"/>
      <c r="W250" s="34"/>
      <c r="X250" s="34"/>
      <c r="Y250" s="34"/>
      <c r="Z250" s="34"/>
      <c r="AA250" s="34"/>
      <c r="AB250" s="34"/>
    </row>
    <row r="251" spans="1:28" ht="47.25" x14ac:dyDescent="0.25">
      <c r="A251" s="30" t="s">
        <v>1403</v>
      </c>
      <c r="B251" s="30">
        <v>2024</v>
      </c>
      <c r="C251" s="30" t="str">
        <f t="shared" si="1"/>
        <v>Ofosu-Appiah_2024</v>
      </c>
      <c r="D251" s="30" t="s">
        <v>1186</v>
      </c>
      <c r="E251" s="30" t="s">
        <v>200</v>
      </c>
      <c r="F251" s="30" t="s">
        <v>1404</v>
      </c>
      <c r="G251" s="30" t="s">
        <v>2505</v>
      </c>
      <c r="H251" s="30" t="s">
        <v>194</v>
      </c>
      <c r="I251" s="30" t="s">
        <v>1405</v>
      </c>
      <c r="J251" s="30"/>
      <c r="K251" s="30"/>
      <c r="L251" s="30"/>
      <c r="M251" s="30"/>
      <c r="N251" s="30"/>
      <c r="O251" s="30"/>
      <c r="P251" s="36" t="s">
        <v>1406</v>
      </c>
      <c r="Q251" s="29" t="s">
        <v>1407</v>
      </c>
      <c r="R251" s="34"/>
      <c r="S251" s="34"/>
      <c r="T251" s="34"/>
      <c r="U251" s="34"/>
      <c r="V251" s="34"/>
      <c r="W251" s="34"/>
      <c r="X251" s="34"/>
      <c r="Y251" s="34"/>
      <c r="Z251" s="34"/>
      <c r="AA251" s="34"/>
      <c r="AB251" s="34"/>
    </row>
    <row r="252" spans="1:28" ht="110.25" x14ac:dyDescent="0.25">
      <c r="A252" s="30" t="s">
        <v>1408</v>
      </c>
      <c r="B252" s="30">
        <v>2021</v>
      </c>
      <c r="C252" s="30" t="str">
        <f t="shared" si="1"/>
        <v>Hornschuh_2021</v>
      </c>
      <c r="D252" s="30" t="s">
        <v>1178</v>
      </c>
      <c r="E252" s="30" t="s">
        <v>200</v>
      </c>
      <c r="F252" s="30" t="s">
        <v>1409</v>
      </c>
      <c r="G252" s="30" t="s">
        <v>2505</v>
      </c>
      <c r="H252" s="30" t="s">
        <v>194</v>
      </c>
      <c r="I252" s="30"/>
      <c r="J252" s="30"/>
      <c r="K252" s="30"/>
      <c r="L252" s="30"/>
      <c r="M252" s="30"/>
      <c r="N252" s="30"/>
      <c r="O252" s="30"/>
      <c r="P252" s="36" t="s">
        <v>1410</v>
      </c>
      <c r="Q252" s="29" t="s">
        <v>1411</v>
      </c>
      <c r="R252" s="34"/>
      <c r="S252" s="34"/>
      <c r="T252" s="34"/>
      <c r="U252" s="34"/>
      <c r="V252" s="34"/>
      <c r="W252" s="34"/>
      <c r="X252" s="34"/>
      <c r="Y252" s="34"/>
      <c r="Z252" s="34"/>
      <c r="AA252" s="34"/>
      <c r="AB252" s="34"/>
    </row>
    <row r="253" spans="1:28" ht="47.25" x14ac:dyDescent="0.25">
      <c r="A253" s="30" t="s">
        <v>1412</v>
      </c>
      <c r="B253" s="30">
        <v>2024</v>
      </c>
      <c r="C253" s="30" t="str">
        <f t="shared" si="1"/>
        <v>Riti_2024</v>
      </c>
      <c r="D253" s="30" t="s">
        <v>1413</v>
      </c>
      <c r="E253" s="30" t="s">
        <v>200</v>
      </c>
      <c r="F253" s="30" t="s">
        <v>1414</v>
      </c>
      <c r="G253" s="30" t="s">
        <v>2505</v>
      </c>
      <c r="H253" s="30" t="s">
        <v>194</v>
      </c>
      <c r="I253" s="30"/>
      <c r="J253" s="30"/>
      <c r="K253" s="30"/>
      <c r="L253" s="30"/>
      <c r="M253" s="30"/>
      <c r="N253" s="30"/>
      <c r="O253" s="30"/>
      <c r="P253" s="36" t="s">
        <v>1415</v>
      </c>
      <c r="Q253" s="29" t="s">
        <v>1416</v>
      </c>
      <c r="R253" s="34"/>
      <c r="S253" s="34"/>
      <c r="T253" s="34"/>
      <c r="U253" s="34"/>
      <c r="V253" s="34"/>
      <c r="W253" s="34"/>
      <c r="X253" s="34"/>
      <c r="Y253" s="34"/>
      <c r="Z253" s="34"/>
      <c r="AA253" s="34"/>
      <c r="AB253" s="34"/>
    </row>
    <row r="254" spans="1:28" ht="31.5" x14ac:dyDescent="0.25">
      <c r="A254" s="30" t="s">
        <v>1417</v>
      </c>
      <c r="B254" s="30">
        <v>2024</v>
      </c>
      <c r="C254" s="30" t="str">
        <f t="shared" si="1"/>
        <v>Qiam_2024</v>
      </c>
      <c r="D254" s="30" t="s">
        <v>1418</v>
      </c>
      <c r="E254" s="30" t="s">
        <v>200</v>
      </c>
      <c r="F254" s="30" t="s">
        <v>1419</v>
      </c>
      <c r="G254" s="30" t="s">
        <v>2505</v>
      </c>
      <c r="H254" s="30" t="s">
        <v>194</v>
      </c>
      <c r="I254" s="30"/>
      <c r="J254" s="30"/>
      <c r="K254" s="30"/>
      <c r="L254" s="30"/>
      <c r="M254" s="30"/>
      <c r="N254" s="30"/>
      <c r="O254" s="30"/>
      <c r="P254" s="36"/>
      <c r="Q254" s="29" t="s">
        <v>1420</v>
      </c>
      <c r="R254" s="34"/>
      <c r="S254" s="34"/>
      <c r="T254" s="34"/>
      <c r="U254" s="34"/>
      <c r="V254" s="34"/>
      <c r="W254" s="34"/>
      <c r="X254" s="34"/>
      <c r="Y254" s="34"/>
      <c r="Z254" s="34"/>
      <c r="AA254" s="34"/>
      <c r="AB254" s="34"/>
    </row>
    <row r="255" spans="1:28" ht="47.25" x14ac:dyDescent="0.25">
      <c r="A255" s="30" t="s">
        <v>1421</v>
      </c>
      <c r="B255" s="59">
        <v>45536</v>
      </c>
      <c r="C255" s="30" t="str">
        <f t="shared" si="1"/>
        <v>Smith_45536</v>
      </c>
      <c r="D255" s="30" t="s">
        <v>1170</v>
      </c>
      <c r="E255" s="30" t="s">
        <v>200</v>
      </c>
      <c r="F255" s="30" t="s">
        <v>1422</v>
      </c>
      <c r="G255" s="30" t="s">
        <v>2505</v>
      </c>
      <c r="H255" s="30" t="s">
        <v>1423</v>
      </c>
      <c r="I255" s="30" t="s">
        <v>38</v>
      </c>
      <c r="J255" s="37" t="s">
        <v>1424</v>
      </c>
      <c r="K255" s="30"/>
      <c r="L255" s="30"/>
      <c r="M255" s="30"/>
      <c r="N255" s="30"/>
      <c r="O255" s="30"/>
      <c r="P255" s="36" t="s">
        <v>1425</v>
      </c>
      <c r="Q255" s="29" t="s">
        <v>1426</v>
      </c>
    </row>
    <row r="256" spans="1:28" ht="47.25" x14ac:dyDescent="0.25">
      <c r="A256" s="30" t="s">
        <v>1427</v>
      </c>
      <c r="B256" s="30">
        <v>2023</v>
      </c>
      <c r="C256" s="30" t="str">
        <f t="shared" si="1"/>
        <v>Islam_2023</v>
      </c>
      <c r="D256" s="30" t="s">
        <v>73</v>
      </c>
      <c r="E256" s="30" t="s">
        <v>200</v>
      </c>
      <c r="F256" s="30" t="s">
        <v>1428</v>
      </c>
      <c r="G256" s="30" t="s">
        <v>2505</v>
      </c>
      <c r="H256" s="30" t="s">
        <v>194</v>
      </c>
      <c r="I256" s="30"/>
      <c r="J256" s="30"/>
      <c r="K256" s="30"/>
      <c r="L256" s="30"/>
      <c r="M256" s="30"/>
      <c r="N256" s="30"/>
      <c r="O256" s="30"/>
      <c r="P256" s="36" t="s">
        <v>1429</v>
      </c>
      <c r="Q256" s="29" t="s">
        <v>1430</v>
      </c>
      <c r="R256" s="34"/>
      <c r="S256" s="34"/>
      <c r="T256" s="34"/>
      <c r="U256" s="34"/>
      <c r="V256" s="34"/>
      <c r="W256" s="34"/>
      <c r="X256" s="34"/>
      <c r="Y256" s="34"/>
      <c r="Z256" s="34"/>
      <c r="AA256" s="34"/>
      <c r="AB256" s="34"/>
    </row>
    <row r="257" spans="1:28" ht="31.5" x14ac:dyDescent="0.25">
      <c r="A257" s="30" t="s">
        <v>1431</v>
      </c>
      <c r="B257" s="30">
        <v>2023</v>
      </c>
      <c r="C257" s="30" t="str">
        <f t="shared" si="1"/>
        <v>Villaverde_2023</v>
      </c>
      <c r="D257" s="30" t="s">
        <v>1366</v>
      </c>
      <c r="E257" s="30" t="s">
        <v>200</v>
      </c>
      <c r="F257" s="30" t="s">
        <v>1432</v>
      </c>
      <c r="G257" s="30" t="s">
        <v>2505</v>
      </c>
      <c r="H257" s="30" t="s">
        <v>194</v>
      </c>
      <c r="I257" s="30" t="s">
        <v>259</v>
      </c>
      <c r="J257" s="30"/>
      <c r="K257" s="30"/>
      <c r="L257" s="30"/>
      <c r="M257" s="30"/>
      <c r="N257" s="30"/>
      <c r="O257" s="30"/>
      <c r="P257" s="36" t="s">
        <v>1433</v>
      </c>
      <c r="Q257" s="29" t="s">
        <v>1434</v>
      </c>
      <c r="R257" s="34"/>
      <c r="S257" s="34"/>
      <c r="T257" s="34"/>
      <c r="U257" s="34"/>
      <c r="V257" s="34"/>
      <c r="W257" s="34"/>
      <c r="X257" s="34"/>
      <c r="Y257" s="34"/>
      <c r="Z257" s="34"/>
      <c r="AA257" s="34"/>
      <c r="AB257" s="34"/>
    </row>
    <row r="258" spans="1:28" ht="31.5" x14ac:dyDescent="0.25">
      <c r="A258" s="30" t="s">
        <v>1378</v>
      </c>
      <c r="B258" s="59">
        <v>43983</v>
      </c>
      <c r="C258" s="30" t="str">
        <f t="shared" si="1"/>
        <v>Pettengill_43983</v>
      </c>
      <c r="D258" s="30" t="s">
        <v>1311</v>
      </c>
      <c r="E258" s="30" t="s">
        <v>200</v>
      </c>
      <c r="F258" s="30" t="s">
        <v>1435</v>
      </c>
      <c r="G258" s="30" t="s">
        <v>46</v>
      </c>
      <c r="H258" s="30" t="s">
        <v>194</v>
      </c>
      <c r="I258" s="30"/>
      <c r="J258" s="30"/>
      <c r="K258" s="30"/>
      <c r="L258" s="30"/>
      <c r="M258" s="30"/>
      <c r="N258" s="30"/>
      <c r="O258" s="30"/>
      <c r="P258" s="36" t="s">
        <v>1436</v>
      </c>
      <c r="Q258" s="29" t="s">
        <v>1437</v>
      </c>
      <c r="R258" s="34"/>
      <c r="S258" s="34"/>
      <c r="T258" s="34"/>
      <c r="U258" s="34"/>
      <c r="V258" s="34"/>
      <c r="W258" s="34"/>
      <c r="X258" s="34"/>
      <c r="Y258" s="34"/>
      <c r="Z258" s="34"/>
      <c r="AA258" s="34"/>
      <c r="AB258" s="34"/>
    </row>
    <row r="259" spans="1:28" ht="47.25" x14ac:dyDescent="0.25">
      <c r="A259" s="30" t="s">
        <v>320</v>
      </c>
      <c r="B259" s="30">
        <v>2023</v>
      </c>
      <c r="C259" s="30" t="s">
        <v>2542</v>
      </c>
      <c r="D259" s="30" t="s">
        <v>321</v>
      </c>
      <c r="E259" s="30" t="s">
        <v>200</v>
      </c>
      <c r="F259" s="30" t="s">
        <v>322</v>
      </c>
      <c r="G259" s="30" t="s">
        <v>20</v>
      </c>
      <c r="H259" s="30" t="s">
        <v>21</v>
      </c>
      <c r="I259" s="30"/>
      <c r="J259" s="30"/>
      <c r="K259" s="30"/>
      <c r="L259" s="30"/>
      <c r="M259" s="30"/>
      <c r="N259" s="30"/>
      <c r="O259" s="30"/>
      <c r="P259" s="36" t="s">
        <v>323</v>
      </c>
      <c r="Q259" s="30" t="s">
        <v>324</v>
      </c>
      <c r="R259" s="34"/>
      <c r="S259" s="34"/>
      <c r="T259" s="34"/>
      <c r="U259" s="34"/>
      <c r="V259" s="34"/>
      <c r="W259" s="34"/>
      <c r="X259" s="34"/>
      <c r="Y259" s="34"/>
      <c r="Z259" s="34"/>
      <c r="AA259" s="34"/>
      <c r="AB259" s="34"/>
    </row>
    <row r="260" spans="1:28" ht="157.5" x14ac:dyDescent="0.25">
      <c r="A260" s="30" t="s">
        <v>1438</v>
      </c>
      <c r="B260" s="30">
        <v>2022</v>
      </c>
      <c r="C260" s="30" t="str">
        <f>CONCATENATE(A260,"_",B260)</f>
        <v>Conte_2022</v>
      </c>
      <c r="D260" s="30" t="s">
        <v>1186</v>
      </c>
      <c r="E260" s="30" t="s">
        <v>200</v>
      </c>
      <c r="F260" s="30" t="s">
        <v>1439</v>
      </c>
      <c r="G260" s="30" t="s">
        <v>46</v>
      </c>
      <c r="H260" s="30" t="s">
        <v>194</v>
      </c>
      <c r="I260" s="30"/>
      <c r="J260" s="30"/>
      <c r="K260" s="30"/>
      <c r="L260" s="30"/>
      <c r="M260" s="30"/>
      <c r="N260" s="30"/>
      <c r="O260" s="30"/>
      <c r="P260" s="36" t="s">
        <v>1440</v>
      </c>
      <c r="Q260" s="29" t="s">
        <v>1441</v>
      </c>
      <c r="R260" s="34"/>
      <c r="S260" s="34"/>
      <c r="T260" s="34"/>
      <c r="U260" s="34"/>
      <c r="V260" s="34"/>
      <c r="W260" s="34"/>
      <c r="X260" s="34"/>
      <c r="Y260" s="34"/>
      <c r="Z260" s="34"/>
      <c r="AA260" s="34"/>
      <c r="AB260" s="34"/>
    </row>
    <row r="261" spans="1:28" ht="63" x14ac:dyDescent="0.25">
      <c r="A261" s="30" t="s">
        <v>328</v>
      </c>
      <c r="B261" s="30">
        <v>2021</v>
      </c>
      <c r="C261" s="30" t="s">
        <v>2543</v>
      </c>
      <c r="D261" s="30" t="s">
        <v>329</v>
      </c>
      <c r="E261" s="30" t="s">
        <v>200</v>
      </c>
      <c r="F261" s="30" t="s">
        <v>330</v>
      </c>
      <c r="G261" s="30" t="s">
        <v>2505</v>
      </c>
      <c r="H261" s="30" t="s">
        <v>194</v>
      </c>
      <c r="I261" s="30"/>
      <c r="J261" s="30"/>
      <c r="K261" s="30"/>
      <c r="L261" s="30"/>
      <c r="M261" s="30"/>
      <c r="N261" s="30"/>
      <c r="O261" s="30"/>
      <c r="P261" s="36" t="s">
        <v>331</v>
      </c>
      <c r="Q261" s="30" t="s">
        <v>332</v>
      </c>
      <c r="R261" s="34"/>
      <c r="S261" s="34"/>
      <c r="T261" s="34"/>
      <c r="U261" s="34"/>
      <c r="V261" s="34"/>
      <c r="W261" s="34"/>
      <c r="X261" s="34"/>
      <c r="Y261" s="34"/>
      <c r="Z261" s="34"/>
      <c r="AA261" s="34"/>
      <c r="AB261" s="34"/>
    </row>
    <row r="262" spans="1:28" ht="63" x14ac:dyDescent="0.25">
      <c r="A262" s="30" t="s">
        <v>1442</v>
      </c>
      <c r="B262" s="30">
        <v>2022</v>
      </c>
      <c r="C262" s="30" t="str">
        <f t="shared" ref="C262:C263" si="2">CONCATENATE(A262,"_",B262)</f>
        <v>Hem_2022</v>
      </c>
      <c r="D262" s="30" t="s">
        <v>1443</v>
      </c>
      <c r="E262" s="30" t="s">
        <v>200</v>
      </c>
      <c r="F262" s="30" t="s">
        <v>1444</v>
      </c>
      <c r="G262" s="30" t="s">
        <v>46</v>
      </c>
      <c r="H262" s="30" t="s">
        <v>194</v>
      </c>
      <c r="I262" s="30" t="s">
        <v>1445</v>
      </c>
      <c r="J262" s="30" t="s">
        <v>2765</v>
      </c>
      <c r="K262" s="30"/>
      <c r="L262" s="30"/>
      <c r="M262" s="30"/>
      <c r="N262" s="30"/>
      <c r="O262" s="30"/>
      <c r="P262" s="36" t="s">
        <v>1446</v>
      </c>
      <c r="Q262" s="29" t="s">
        <v>1447</v>
      </c>
      <c r="R262" s="34"/>
      <c r="S262" s="34"/>
      <c r="T262" s="34"/>
      <c r="U262" s="34"/>
      <c r="V262" s="34"/>
      <c r="W262" s="34"/>
      <c r="X262" s="34"/>
      <c r="Y262" s="34"/>
      <c r="Z262" s="34"/>
      <c r="AA262" s="34"/>
      <c r="AB262" s="34"/>
    </row>
    <row r="263" spans="1:28" x14ac:dyDescent="0.25">
      <c r="A263" s="34"/>
      <c r="B263" s="34"/>
      <c r="C263" s="34"/>
      <c r="D263" s="34"/>
      <c r="E263" s="34"/>
      <c r="F263" s="38"/>
      <c r="G263" s="34"/>
      <c r="H263" s="34"/>
      <c r="I263" s="34"/>
      <c r="J263" s="34"/>
      <c r="K263" s="34"/>
      <c r="L263" s="34"/>
      <c r="M263" s="34"/>
      <c r="N263" s="34"/>
      <c r="O263" s="34"/>
      <c r="P263" s="38"/>
      <c r="Q263" s="34"/>
      <c r="R263" s="34"/>
      <c r="S263" s="34"/>
      <c r="T263" s="34"/>
      <c r="U263" s="34"/>
      <c r="V263" s="34"/>
      <c r="W263" s="34"/>
      <c r="X263" s="34"/>
      <c r="Y263" s="34"/>
      <c r="Z263" s="34"/>
      <c r="AA263" s="34"/>
      <c r="AB263" s="34"/>
    </row>
    <row r="264" spans="1:28" x14ac:dyDescent="0.25">
      <c r="A264" s="34"/>
      <c r="B264" s="34"/>
      <c r="C264" s="34"/>
      <c r="D264" s="34"/>
      <c r="E264" s="34"/>
      <c r="F264" s="38"/>
      <c r="G264" s="34"/>
      <c r="H264" s="34"/>
      <c r="I264" s="34"/>
      <c r="J264" s="34"/>
      <c r="K264" s="34"/>
      <c r="L264" s="34"/>
      <c r="M264" s="34"/>
      <c r="N264" s="34"/>
      <c r="O264" s="34"/>
      <c r="P264" s="38"/>
      <c r="Q264" s="34"/>
      <c r="R264" s="34"/>
      <c r="S264" s="34"/>
      <c r="T264" s="34"/>
      <c r="U264" s="34"/>
      <c r="V264" s="34"/>
      <c r="W264" s="34"/>
      <c r="X264" s="34"/>
      <c r="Y264" s="34"/>
      <c r="Z264" s="34"/>
      <c r="AA264" s="34"/>
      <c r="AB264" s="34"/>
    </row>
    <row r="265" spans="1:28" x14ac:dyDescent="0.25">
      <c r="A265" s="34"/>
      <c r="B265" s="34"/>
      <c r="C265" s="34"/>
      <c r="D265" s="34"/>
      <c r="E265" s="34"/>
      <c r="F265" s="38"/>
      <c r="G265" s="34"/>
      <c r="H265" s="34"/>
      <c r="I265" s="34"/>
      <c r="J265" s="34"/>
      <c r="K265" s="34"/>
      <c r="L265" s="34"/>
      <c r="M265" s="34"/>
      <c r="N265" s="34"/>
      <c r="O265" s="34"/>
      <c r="P265" s="38"/>
      <c r="Q265" s="34"/>
      <c r="R265" s="34"/>
      <c r="S265" s="34"/>
      <c r="T265" s="34"/>
      <c r="U265" s="34"/>
      <c r="V265" s="34"/>
      <c r="W265" s="34"/>
      <c r="X265" s="34"/>
      <c r="Y265" s="34"/>
      <c r="Z265" s="34"/>
      <c r="AA265" s="34"/>
      <c r="AB265" s="34"/>
    </row>
    <row r="266" spans="1:28" x14ac:dyDescent="0.25">
      <c r="A266" s="34"/>
      <c r="B266" s="34"/>
      <c r="C266" s="34"/>
      <c r="D266" s="34"/>
      <c r="E266" s="34"/>
      <c r="F266" s="38"/>
      <c r="G266" s="34"/>
      <c r="H266" s="34"/>
      <c r="I266" s="34"/>
      <c r="J266" s="34"/>
      <c r="K266" s="34"/>
      <c r="L266" s="34"/>
      <c r="M266" s="34"/>
      <c r="N266" s="34"/>
      <c r="O266" s="34"/>
      <c r="P266" s="38"/>
      <c r="Q266" s="34"/>
      <c r="R266" s="34"/>
      <c r="S266" s="34"/>
      <c r="T266" s="34"/>
      <c r="U266" s="34"/>
      <c r="V266" s="34"/>
      <c r="W266" s="34"/>
      <c r="X266" s="34"/>
      <c r="Y266" s="34"/>
      <c r="Z266" s="34"/>
      <c r="AA266" s="34"/>
      <c r="AB266" s="34"/>
    </row>
    <row r="267" spans="1:28" x14ac:dyDescent="0.25">
      <c r="A267" s="34"/>
      <c r="B267" s="34"/>
      <c r="C267" s="34"/>
      <c r="D267" s="34"/>
      <c r="E267" s="34"/>
      <c r="F267" s="38"/>
      <c r="G267" s="34"/>
      <c r="H267" s="34"/>
      <c r="I267" s="34"/>
      <c r="J267" s="34"/>
      <c r="K267" s="34"/>
      <c r="L267" s="34"/>
      <c r="M267" s="34"/>
      <c r="N267" s="34"/>
      <c r="O267" s="34"/>
      <c r="P267" s="38"/>
      <c r="Q267" s="34"/>
      <c r="R267" s="34"/>
      <c r="S267" s="34"/>
      <c r="T267" s="34"/>
      <c r="U267" s="34"/>
      <c r="V267" s="34"/>
      <c r="W267" s="34"/>
      <c r="X267" s="34"/>
      <c r="Y267" s="34"/>
      <c r="Z267" s="34"/>
      <c r="AA267" s="34"/>
      <c r="AB267" s="34"/>
    </row>
    <row r="268" spans="1:28" x14ac:dyDescent="0.25">
      <c r="A268" s="34"/>
      <c r="B268" s="34"/>
      <c r="C268" s="34"/>
      <c r="D268" s="34"/>
      <c r="E268" s="34"/>
      <c r="F268" s="38"/>
      <c r="G268" s="34"/>
      <c r="H268" s="34"/>
      <c r="I268" s="34"/>
      <c r="J268" s="34"/>
      <c r="K268" s="34"/>
      <c r="L268" s="34"/>
      <c r="M268" s="34"/>
      <c r="N268" s="34"/>
      <c r="O268" s="34"/>
      <c r="P268" s="38"/>
      <c r="Q268" s="34"/>
      <c r="R268" s="34"/>
      <c r="S268" s="34"/>
      <c r="T268" s="34"/>
      <c r="U268" s="34"/>
      <c r="V268" s="34"/>
      <c r="W268" s="34"/>
      <c r="X268" s="34"/>
      <c r="Y268" s="34"/>
      <c r="Z268" s="34"/>
      <c r="AA268" s="34"/>
      <c r="AB268" s="34"/>
    </row>
    <row r="269" spans="1:28" x14ac:dyDescent="0.25">
      <c r="A269" s="34"/>
      <c r="B269" s="34"/>
      <c r="C269" s="34"/>
      <c r="D269" s="34"/>
      <c r="E269" s="34"/>
      <c r="F269" s="38"/>
      <c r="G269" s="34"/>
      <c r="H269" s="34"/>
      <c r="I269" s="34"/>
      <c r="J269" s="34"/>
      <c r="K269" s="34"/>
      <c r="L269" s="34"/>
      <c r="M269" s="34"/>
      <c r="N269" s="34"/>
      <c r="O269" s="34"/>
      <c r="P269" s="38"/>
      <c r="Q269" s="34"/>
      <c r="R269" s="34"/>
      <c r="S269" s="34"/>
      <c r="T269" s="34"/>
      <c r="U269" s="34"/>
      <c r="V269" s="34"/>
      <c r="W269" s="34"/>
      <c r="X269" s="34"/>
      <c r="Y269" s="34"/>
      <c r="Z269" s="34"/>
      <c r="AA269" s="34"/>
      <c r="AB269" s="34"/>
    </row>
    <row r="270" spans="1:28" x14ac:dyDescent="0.25">
      <c r="A270" s="34"/>
      <c r="B270" s="34"/>
      <c r="C270" s="34"/>
      <c r="D270" s="34"/>
      <c r="E270" s="34"/>
      <c r="F270" s="38"/>
      <c r="G270" s="34"/>
      <c r="H270" s="34"/>
      <c r="I270" s="34"/>
      <c r="J270" s="34"/>
      <c r="K270" s="34"/>
      <c r="L270" s="34"/>
      <c r="M270" s="34"/>
      <c r="N270" s="34"/>
      <c r="O270" s="34"/>
      <c r="P270" s="38"/>
      <c r="Q270" s="34"/>
      <c r="R270" s="34"/>
      <c r="S270" s="34"/>
      <c r="T270" s="34"/>
      <c r="U270" s="34"/>
      <c r="V270" s="34"/>
      <c r="W270" s="34"/>
      <c r="X270" s="34"/>
      <c r="Y270" s="34"/>
      <c r="Z270" s="34"/>
      <c r="AA270" s="34"/>
      <c r="AB270" s="34"/>
    </row>
    <row r="271" spans="1:28" x14ac:dyDescent="0.25">
      <c r="A271" s="34"/>
      <c r="B271" s="34"/>
      <c r="C271" s="34"/>
      <c r="D271" s="34"/>
      <c r="E271" s="34"/>
      <c r="F271" s="38"/>
      <c r="G271" s="34"/>
      <c r="H271" s="34"/>
      <c r="I271" s="34"/>
      <c r="J271" s="34"/>
      <c r="K271" s="34"/>
      <c r="L271" s="34"/>
      <c r="M271" s="34"/>
      <c r="N271" s="34"/>
      <c r="O271" s="34"/>
      <c r="P271" s="38"/>
      <c r="Q271" s="34"/>
      <c r="R271" s="34"/>
      <c r="S271" s="34"/>
      <c r="T271" s="34"/>
      <c r="U271" s="34"/>
      <c r="V271" s="34"/>
      <c r="W271" s="34"/>
      <c r="X271" s="34"/>
      <c r="Y271" s="34"/>
      <c r="Z271" s="34"/>
      <c r="AA271" s="34"/>
      <c r="AB271" s="34"/>
    </row>
    <row r="272" spans="1:28" x14ac:dyDescent="0.25">
      <c r="A272" s="34"/>
      <c r="B272" s="34"/>
      <c r="C272" s="34"/>
      <c r="D272" s="34"/>
      <c r="E272" s="34"/>
      <c r="F272" s="38"/>
      <c r="G272" s="34"/>
      <c r="H272" s="34"/>
      <c r="I272" s="34"/>
      <c r="J272" s="34"/>
      <c r="K272" s="34"/>
      <c r="L272" s="34"/>
      <c r="M272" s="34"/>
      <c r="N272" s="34"/>
      <c r="O272" s="34"/>
      <c r="P272" s="38"/>
      <c r="Q272" s="34"/>
      <c r="R272" s="34"/>
      <c r="S272" s="34"/>
      <c r="T272" s="34"/>
      <c r="U272" s="34"/>
      <c r="V272" s="34"/>
      <c r="W272" s="34"/>
      <c r="X272" s="34"/>
      <c r="Y272" s="34"/>
      <c r="Z272" s="34"/>
      <c r="AA272" s="34"/>
      <c r="AB272" s="34"/>
    </row>
    <row r="273" spans="1:28" x14ac:dyDescent="0.25">
      <c r="A273" s="34"/>
      <c r="B273" s="34"/>
      <c r="C273" s="34"/>
      <c r="D273" s="34"/>
      <c r="E273" s="34"/>
      <c r="F273" s="38"/>
      <c r="G273" s="34"/>
      <c r="H273" s="34"/>
      <c r="I273" s="34"/>
      <c r="J273" s="34"/>
      <c r="K273" s="34"/>
      <c r="L273" s="34"/>
      <c r="M273" s="34"/>
      <c r="N273" s="34"/>
      <c r="O273" s="34"/>
      <c r="P273" s="38"/>
      <c r="Q273" s="34"/>
      <c r="R273" s="34"/>
      <c r="S273" s="34"/>
      <c r="T273" s="34"/>
      <c r="U273" s="34"/>
      <c r="V273" s="34"/>
      <c r="W273" s="34"/>
      <c r="X273" s="34"/>
      <c r="Y273" s="34"/>
      <c r="Z273" s="34"/>
      <c r="AA273" s="34"/>
      <c r="AB273" s="34"/>
    </row>
    <row r="274" spans="1:28" x14ac:dyDescent="0.25">
      <c r="A274" s="34"/>
      <c r="B274" s="34"/>
      <c r="C274" s="34"/>
      <c r="D274" s="34"/>
      <c r="E274" s="34"/>
      <c r="F274" s="38"/>
      <c r="G274" s="34"/>
      <c r="H274" s="34"/>
      <c r="I274" s="34"/>
      <c r="J274" s="34"/>
      <c r="K274" s="34"/>
      <c r="L274" s="34"/>
      <c r="M274" s="34"/>
      <c r="N274" s="34"/>
      <c r="O274" s="34"/>
      <c r="P274" s="38"/>
      <c r="Q274" s="34"/>
      <c r="R274" s="34"/>
      <c r="S274" s="34"/>
      <c r="T274" s="34"/>
      <c r="U274" s="34"/>
      <c r="V274" s="34"/>
      <c r="W274" s="34"/>
      <c r="X274" s="34"/>
      <c r="Y274" s="34"/>
      <c r="Z274" s="34"/>
      <c r="AA274" s="34"/>
      <c r="AB274" s="34"/>
    </row>
    <row r="275" spans="1:28" x14ac:dyDescent="0.25">
      <c r="A275" s="34"/>
      <c r="B275" s="34"/>
      <c r="C275" s="34"/>
      <c r="D275" s="34"/>
      <c r="E275" s="34"/>
      <c r="F275" s="38"/>
      <c r="G275" s="34"/>
      <c r="H275" s="34"/>
      <c r="I275" s="34"/>
      <c r="J275" s="34"/>
      <c r="K275" s="34"/>
      <c r="L275" s="34"/>
      <c r="M275" s="34"/>
      <c r="N275" s="34"/>
      <c r="O275" s="34"/>
      <c r="P275" s="38"/>
      <c r="Q275" s="34"/>
      <c r="R275" s="34"/>
      <c r="S275" s="34"/>
      <c r="T275" s="34"/>
      <c r="U275" s="34"/>
      <c r="V275" s="34"/>
      <c r="W275" s="34"/>
      <c r="X275" s="34"/>
      <c r="Y275" s="34"/>
      <c r="Z275" s="34"/>
      <c r="AA275" s="34"/>
      <c r="AB275" s="34"/>
    </row>
    <row r="276" spans="1:28" x14ac:dyDescent="0.25">
      <c r="A276" s="34"/>
      <c r="B276" s="34"/>
      <c r="C276" s="34"/>
      <c r="D276" s="34"/>
      <c r="E276" s="34"/>
      <c r="F276" s="38"/>
      <c r="G276" s="34"/>
      <c r="H276" s="34"/>
      <c r="I276" s="34"/>
      <c r="J276" s="34"/>
      <c r="K276" s="34"/>
      <c r="L276" s="34"/>
      <c r="M276" s="34"/>
      <c r="N276" s="34"/>
      <c r="O276" s="34"/>
      <c r="P276" s="38"/>
      <c r="Q276" s="34"/>
      <c r="R276" s="34"/>
      <c r="S276" s="34"/>
      <c r="T276" s="34"/>
      <c r="U276" s="34"/>
      <c r="V276" s="34"/>
      <c r="W276" s="34"/>
      <c r="X276" s="34"/>
      <c r="Y276" s="34"/>
      <c r="Z276" s="34"/>
      <c r="AA276" s="34"/>
      <c r="AB276" s="34"/>
    </row>
    <row r="277" spans="1:28" x14ac:dyDescent="0.25">
      <c r="A277" s="34"/>
      <c r="B277" s="34"/>
      <c r="C277" s="34"/>
      <c r="D277" s="34"/>
      <c r="E277" s="34"/>
      <c r="F277" s="38"/>
      <c r="G277" s="34"/>
      <c r="H277" s="34"/>
      <c r="I277" s="34"/>
      <c r="J277" s="34"/>
      <c r="K277" s="34"/>
      <c r="L277" s="34"/>
      <c r="M277" s="34"/>
      <c r="N277" s="34"/>
      <c r="O277" s="34"/>
      <c r="P277" s="38"/>
      <c r="Q277" s="34"/>
      <c r="R277" s="34"/>
      <c r="S277" s="34"/>
      <c r="T277" s="34"/>
      <c r="U277" s="34"/>
      <c r="V277" s="34"/>
      <c r="W277" s="34"/>
      <c r="X277" s="34"/>
      <c r="Y277" s="34"/>
      <c r="Z277" s="34"/>
      <c r="AA277" s="34"/>
      <c r="AB277" s="34"/>
    </row>
    <row r="278" spans="1:28" x14ac:dyDescent="0.25">
      <c r="A278" s="34"/>
      <c r="B278" s="34"/>
      <c r="C278" s="34"/>
      <c r="D278" s="34"/>
      <c r="E278" s="34"/>
      <c r="F278" s="38"/>
      <c r="G278" s="34"/>
      <c r="H278" s="34"/>
      <c r="I278" s="34"/>
      <c r="J278" s="34"/>
      <c r="K278" s="34"/>
      <c r="L278" s="34"/>
      <c r="M278" s="34"/>
      <c r="N278" s="34"/>
      <c r="O278" s="34"/>
      <c r="P278" s="38"/>
      <c r="Q278" s="34"/>
      <c r="R278" s="34"/>
      <c r="S278" s="34"/>
      <c r="T278" s="34"/>
      <c r="U278" s="34"/>
      <c r="V278" s="34"/>
      <c r="W278" s="34"/>
      <c r="X278" s="34"/>
      <c r="Y278" s="34"/>
      <c r="Z278" s="34"/>
      <c r="AA278" s="34"/>
      <c r="AB278" s="34"/>
    </row>
    <row r="279" spans="1:28" x14ac:dyDescent="0.25">
      <c r="A279" s="34"/>
      <c r="B279" s="34"/>
      <c r="C279" s="34"/>
      <c r="D279" s="34"/>
      <c r="E279" s="34"/>
      <c r="F279" s="38"/>
      <c r="G279" s="34"/>
      <c r="H279" s="34"/>
      <c r="I279" s="34"/>
      <c r="J279" s="34"/>
      <c r="K279" s="34"/>
      <c r="L279" s="34"/>
      <c r="M279" s="34"/>
      <c r="N279" s="34"/>
      <c r="O279" s="34"/>
      <c r="P279" s="38"/>
      <c r="Q279" s="34"/>
      <c r="R279" s="34"/>
      <c r="S279" s="34"/>
      <c r="T279" s="34"/>
      <c r="U279" s="34"/>
      <c r="V279" s="34"/>
      <c r="W279" s="34"/>
      <c r="X279" s="34"/>
      <c r="Y279" s="34"/>
      <c r="Z279" s="34"/>
      <c r="AA279" s="34"/>
      <c r="AB279" s="34"/>
    </row>
    <row r="280" spans="1:28" x14ac:dyDescent="0.25">
      <c r="A280" s="34"/>
      <c r="B280" s="34"/>
      <c r="C280" s="34"/>
      <c r="D280" s="34"/>
      <c r="E280" s="34"/>
      <c r="F280" s="38"/>
      <c r="G280" s="34"/>
      <c r="H280" s="34"/>
      <c r="I280" s="34"/>
      <c r="J280" s="34"/>
      <c r="K280" s="34"/>
      <c r="L280" s="34"/>
      <c r="M280" s="34"/>
      <c r="N280" s="34"/>
      <c r="O280" s="34"/>
      <c r="P280" s="38"/>
      <c r="Q280" s="34"/>
      <c r="R280" s="34"/>
      <c r="S280" s="34"/>
      <c r="T280" s="34"/>
      <c r="U280" s="34"/>
      <c r="V280" s="34"/>
      <c r="W280" s="34"/>
      <c r="X280" s="34"/>
      <c r="Y280" s="34"/>
      <c r="Z280" s="34"/>
      <c r="AA280" s="34"/>
      <c r="AB280" s="34"/>
    </row>
    <row r="281" spans="1:28" x14ac:dyDescent="0.25">
      <c r="A281" s="34"/>
      <c r="B281" s="34"/>
      <c r="C281" s="34"/>
      <c r="D281" s="34"/>
      <c r="E281" s="34"/>
      <c r="F281" s="38"/>
      <c r="G281" s="34"/>
      <c r="H281" s="34"/>
      <c r="I281" s="34"/>
      <c r="J281" s="34"/>
      <c r="K281" s="34"/>
      <c r="L281" s="34"/>
      <c r="M281" s="34"/>
      <c r="N281" s="34"/>
      <c r="O281" s="34"/>
      <c r="P281" s="38"/>
      <c r="Q281" s="34"/>
      <c r="R281" s="34"/>
      <c r="S281" s="34"/>
      <c r="T281" s="34"/>
      <c r="U281" s="34"/>
      <c r="V281" s="34"/>
      <c r="W281" s="34"/>
      <c r="X281" s="34"/>
      <c r="Y281" s="34"/>
      <c r="Z281" s="34"/>
      <c r="AA281" s="34"/>
      <c r="AB281" s="34"/>
    </row>
    <row r="282" spans="1:28" x14ac:dyDescent="0.25">
      <c r="A282" s="34"/>
      <c r="B282" s="34"/>
      <c r="C282" s="34"/>
      <c r="D282" s="34"/>
      <c r="E282" s="34"/>
      <c r="F282" s="38"/>
      <c r="G282" s="34"/>
      <c r="H282" s="34"/>
      <c r="I282" s="34"/>
      <c r="J282" s="34"/>
      <c r="K282" s="34"/>
      <c r="L282" s="34"/>
      <c r="M282" s="34"/>
      <c r="N282" s="34"/>
      <c r="O282" s="34"/>
      <c r="P282" s="38"/>
      <c r="Q282" s="34"/>
      <c r="R282" s="34"/>
      <c r="S282" s="34"/>
      <c r="T282" s="34"/>
      <c r="U282" s="34"/>
      <c r="V282" s="34"/>
      <c r="W282" s="34"/>
      <c r="X282" s="34"/>
      <c r="Y282" s="34"/>
      <c r="Z282" s="34"/>
      <c r="AA282" s="34"/>
      <c r="AB282" s="34"/>
    </row>
    <row r="283" spans="1:28" x14ac:dyDescent="0.25">
      <c r="A283" s="34"/>
      <c r="B283" s="34"/>
      <c r="C283" s="34"/>
      <c r="D283" s="34"/>
      <c r="E283" s="34"/>
      <c r="F283" s="38"/>
      <c r="G283" s="34"/>
      <c r="H283" s="34"/>
      <c r="I283" s="34"/>
      <c r="J283" s="34"/>
      <c r="K283" s="34"/>
      <c r="L283" s="34"/>
      <c r="M283" s="34"/>
      <c r="N283" s="34"/>
      <c r="O283" s="34"/>
      <c r="P283" s="38"/>
      <c r="Q283" s="34"/>
      <c r="R283" s="34"/>
      <c r="S283" s="34"/>
      <c r="T283" s="34"/>
      <c r="U283" s="34"/>
      <c r="V283" s="34"/>
      <c r="W283" s="34"/>
      <c r="X283" s="34"/>
      <c r="Y283" s="34"/>
      <c r="Z283" s="34"/>
      <c r="AA283" s="34"/>
      <c r="AB283" s="34"/>
    </row>
    <row r="284" spans="1:28" x14ac:dyDescent="0.25">
      <c r="A284" s="34"/>
      <c r="B284" s="34"/>
      <c r="C284" s="34"/>
      <c r="D284" s="34"/>
      <c r="E284" s="34"/>
      <c r="F284" s="38"/>
      <c r="G284" s="34"/>
      <c r="H284" s="34"/>
      <c r="I284" s="34"/>
      <c r="J284" s="34"/>
      <c r="K284" s="34"/>
      <c r="L284" s="34"/>
      <c r="M284" s="34"/>
      <c r="N284" s="34"/>
      <c r="O284" s="34"/>
      <c r="P284" s="38"/>
      <c r="Q284" s="34"/>
      <c r="R284" s="34"/>
      <c r="S284" s="34"/>
      <c r="T284" s="34"/>
      <c r="U284" s="34"/>
      <c r="V284" s="34"/>
      <c r="W284" s="34"/>
      <c r="X284" s="34"/>
      <c r="Y284" s="34"/>
      <c r="Z284" s="34"/>
      <c r="AA284" s="34"/>
      <c r="AB284" s="34"/>
    </row>
    <row r="285" spans="1:28" x14ac:dyDescent="0.25">
      <c r="A285" s="34"/>
      <c r="B285" s="34"/>
      <c r="C285" s="34"/>
      <c r="D285" s="34"/>
      <c r="E285" s="34"/>
      <c r="F285" s="38"/>
      <c r="G285" s="34"/>
      <c r="H285" s="34"/>
      <c r="I285" s="34"/>
      <c r="J285" s="34"/>
      <c r="K285" s="34"/>
      <c r="L285" s="34"/>
      <c r="M285" s="34"/>
      <c r="N285" s="34"/>
      <c r="O285" s="34"/>
      <c r="P285" s="38"/>
      <c r="Q285" s="34"/>
      <c r="R285" s="34"/>
      <c r="S285" s="34"/>
      <c r="T285" s="34"/>
      <c r="U285" s="34"/>
      <c r="V285" s="34"/>
      <c r="W285" s="34"/>
      <c r="X285" s="34"/>
      <c r="Y285" s="34"/>
      <c r="Z285" s="34"/>
      <c r="AA285" s="34"/>
      <c r="AB285" s="34"/>
    </row>
    <row r="286" spans="1:28" x14ac:dyDescent="0.25">
      <c r="A286" s="34"/>
      <c r="B286" s="34"/>
      <c r="C286" s="34"/>
      <c r="D286" s="34"/>
      <c r="E286" s="34"/>
      <c r="F286" s="38"/>
      <c r="G286" s="34"/>
      <c r="H286" s="34"/>
      <c r="I286" s="34"/>
      <c r="J286" s="34"/>
      <c r="K286" s="34"/>
      <c r="L286" s="34"/>
      <c r="M286" s="34"/>
      <c r="N286" s="34"/>
      <c r="O286" s="34"/>
      <c r="P286" s="38"/>
      <c r="Q286" s="34"/>
      <c r="R286" s="34"/>
      <c r="S286" s="34"/>
      <c r="T286" s="34"/>
      <c r="U286" s="34"/>
      <c r="V286" s="34"/>
      <c r="W286" s="34"/>
      <c r="X286" s="34"/>
      <c r="Y286" s="34"/>
      <c r="Z286" s="34"/>
      <c r="AA286" s="34"/>
      <c r="AB286" s="34"/>
    </row>
    <row r="287" spans="1:28" x14ac:dyDescent="0.25">
      <c r="A287" s="34"/>
      <c r="B287" s="34"/>
      <c r="C287" s="34"/>
      <c r="D287" s="34"/>
      <c r="E287" s="34"/>
      <c r="F287" s="38"/>
      <c r="G287" s="34"/>
      <c r="H287" s="34"/>
      <c r="I287" s="34"/>
      <c r="J287" s="34"/>
      <c r="K287" s="34"/>
      <c r="L287" s="34"/>
      <c r="M287" s="34"/>
      <c r="N287" s="34"/>
      <c r="O287" s="34"/>
      <c r="P287" s="38"/>
      <c r="Q287" s="34"/>
      <c r="R287" s="34"/>
      <c r="S287" s="34"/>
      <c r="T287" s="34"/>
      <c r="U287" s="34"/>
      <c r="V287" s="34"/>
      <c r="W287" s="34"/>
      <c r="X287" s="34"/>
      <c r="Y287" s="34"/>
      <c r="Z287" s="34"/>
      <c r="AA287" s="34"/>
      <c r="AB287" s="34"/>
    </row>
    <row r="288" spans="1:28" x14ac:dyDescent="0.25">
      <c r="A288" s="34"/>
      <c r="B288" s="34"/>
      <c r="C288" s="34"/>
      <c r="D288" s="34"/>
      <c r="E288" s="34"/>
      <c r="F288" s="38"/>
      <c r="G288" s="34"/>
      <c r="H288" s="34"/>
      <c r="I288" s="34"/>
      <c r="J288" s="34"/>
      <c r="K288" s="34"/>
      <c r="L288" s="34"/>
      <c r="M288" s="34"/>
      <c r="N288" s="34"/>
      <c r="O288" s="34"/>
      <c r="P288" s="38"/>
      <c r="Q288" s="34"/>
      <c r="R288" s="34"/>
      <c r="S288" s="34"/>
      <c r="T288" s="34"/>
      <c r="U288" s="34"/>
      <c r="V288" s="34"/>
      <c r="W288" s="34"/>
      <c r="X288" s="34"/>
      <c r="Y288" s="34"/>
      <c r="Z288" s="34"/>
      <c r="AA288" s="34"/>
      <c r="AB288" s="34"/>
    </row>
    <row r="289" spans="1:28" x14ac:dyDescent="0.25">
      <c r="A289" s="34"/>
      <c r="B289" s="34"/>
      <c r="C289" s="34"/>
      <c r="D289" s="34"/>
      <c r="E289" s="34"/>
      <c r="F289" s="38"/>
      <c r="G289" s="34"/>
      <c r="H289" s="34"/>
      <c r="I289" s="34"/>
      <c r="J289" s="34"/>
      <c r="K289" s="34"/>
      <c r="L289" s="34"/>
      <c r="M289" s="34"/>
      <c r="N289" s="34"/>
      <c r="O289" s="34"/>
      <c r="P289" s="38"/>
      <c r="Q289" s="34"/>
      <c r="R289" s="34"/>
      <c r="S289" s="34"/>
      <c r="T289" s="34"/>
      <c r="U289" s="34"/>
      <c r="V289" s="34"/>
      <c r="W289" s="34"/>
      <c r="X289" s="34"/>
      <c r="Y289" s="34"/>
      <c r="Z289" s="34"/>
      <c r="AA289" s="34"/>
      <c r="AB289" s="34"/>
    </row>
    <row r="290" spans="1:28" x14ac:dyDescent="0.25">
      <c r="A290" s="34"/>
      <c r="B290" s="34"/>
      <c r="C290" s="34"/>
      <c r="D290" s="34"/>
      <c r="E290" s="34"/>
      <c r="F290" s="38"/>
      <c r="G290" s="34"/>
      <c r="H290" s="34"/>
      <c r="I290" s="34"/>
      <c r="J290" s="34"/>
      <c r="K290" s="34"/>
      <c r="L290" s="34"/>
      <c r="M290" s="34"/>
      <c r="N290" s="34"/>
      <c r="O290" s="34"/>
      <c r="P290" s="38"/>
      <c r="Q290" s="34"/>
      <c r="R290" s="34"/>
      <c r="S290" s="34"/>
      <c r="T290" s="34"/>
      <c r="U290" s="34"/>
      <c r="V290" s="34"/>
      <c r="W290" s="34"/>
      <c r="X290" s="34"/>
      <c r="Y290" s="34"/>
      <c r="Z290" s="34"/>
      <c r="AA290" s="34"/>
      <c r="AB290" s="34"/>
    </row>
    <row r="291" spans="1:28" x14ac:dyDescent="0.25">
      <c r="A291" s="34"/>
      <c r="B291" s="34"/>
      <c r="C291" s="34"/>
      <c r="D291" s="34"/>
      <c r="E291" s="34"/>
      <c r="F291" s="38"/>
      <c r="G291" s="34"/>
      <c r="H291" s="34"/>
      <c r="I291" s="34"/>
      <c r="J291" s="34"/>
      <c r="K291" s="34"/>
      <c r="L291" s="34"/>
      <c r="M291" s="34"/>
      <c r="N291" s="34"/>
      <c r="O291" s="34"/>
      <c r="P291" s="38"/>
      <c r="Q291" s="34"/>
      <c r="R291" s="34"/>
      <c r="S291" s="34"/>
      <c r="T291" s="34"/>
      <c r="U291" s="34"/>
      <c r="V291" s="34"/>
      <c r="W291" s="34"/>
      <c r="X291" s="34"/>
      <c r="Y291" s="34"/>
      <c r="Z291" s="34"/>
      <c r="AA291" s="34"/>
      <c r="AB291" s="34"/>
    </row>
    <row r="292" spans="1:28" x14ac:dyDescent="0.25">
      <c r="A292" s="34"/>
      <c r="B292" s="34"/>
      <c r="C292" s="34"/>
      <c r="D292" s="34"/>
      <c r="E292" s="34"/>
      <c r="F292" s="38"/>
      <c r="G292" s="34"/>
      <c r="H292" s="34"/>
      <c r="I292" s="34"/>
      <c r="J292" s="34"/>
      <c r="K292" s="34"/>
      <c r="L292" s="34"/>
      <c r="M292" s="34"/>
      <c r="N292" s="34"/>
      <c r="O292" s="34"/>
      <c r="P292" s="38"/>
      <c r="Q292" s="34"/>
      <c r="R292" s="34"/>
      <c r="S292" s="34"/>
      <c r="T292" s="34"/>
      <c r="U292" s="34"/>
      <c r="V292" s="34"/>
      <c r="W292" s="34"/>
      <c r="X292" s="34"/>
      <c r="Y292" s="34"/>
      <c r="Z292" s="34"/>
      <c r="AA292" s="34"/>
      <c r="AB292" s="34"/>
    </row>
    <row r="293" spans="1:28" x14ac:dyDescent="0.25">
      <c r="A293" s="34"/>
      <c r="B293" s="34"/>
      <c r="C293" s="34"/>
      <c r="D293" s="34"/>
      <c r="E293" s="34"/>
      <c r="F293" s="38"/>
      <c r="G293" s="34"/>
      <c r="H293" s="34"/>
      <c r="I293" s="34"/>
      <c r="J293" s="34"/>
      <c r="K293" s="34"/>
      <c r="L293" s="34"/>
      <c r="M293" s="34"/>
      <c r="N293" s="34"/>
      <c r="O293" s="34"/>
      <c r="P293" s="38"/>
      <c r="Q293" s="34"/>
      <c r="R293" s="34"/>
      <c r="S293" s="34"/>
      <c r="T293" s="34"/>
      <c r="U293" s="34"/>
      <c r="V293" s="34"/>
      <c r="W293" s="34"/>
      <c r="X293" s="34"/>
      <c r="Y293" s="34"/>
      <c r="Z293" s="34"/>
      <c r="AA293" s="34"/>
      <c r="AB293" s="34"/>
    </row>
    <row r="294" spans="1:28" x14ac:dyDescent="0.25">
      <c r="A294" s="34"/>
      <c r="B294" s="34"/>
      <c r="C294" s="34"/>
      <c r="D294" s="34"/>
      <c r="E294" s="34"/>
      <c r="F294" s="38"/>
      <c r="G294" s="34"/>
      <c r="H294" s="34"/>
      <c r="I294" s="34"/>
      <c r="J294" s="34"/>
      <c r="K294" s="34"/>
      <c r="L294" s="34"/>
      <c r="M294" s="34"/>
      <c r="N294" s="34"/>
      <c r="O294" s="34"/>
      <c r="P294" s="38"/>
      <c r="Q294" s="34"/>
      <c r="R294" s="34"/>
      <c r="S294" s="34"/>
      <c r="T294" s="34"/>
      <c r="U294" s="34"/>
      <c r="V294" s="34"/>
      <c r="W294" s="34"/>
      <c r="X294" s="34"/>
      <c r="Y294" s="34"/>
      <c r="Z294" s="34"/>
      <c r="AA294" s="34"/>
      <c r="AB294" s="34"/>
    </row>
    <row r="295" spans="1:28" x14ac:dyDescent="0.25">
      <c r="A295" s="34"/>
      <c r="B295" s="34"/>
      <c r="C295" s="34"/>
      <c r="D295" s="34"/>
      <c r="E295" s="34"/>
      <c r="F295" s="38"/>
      <c r="G295" s="34"/>
      <c r="H295" s="34"/>
      <c r="I295" s="34"/>
      <c r="J295" s="34"/>
      <c r="K295" s="34"/>
      <c r="L295" s="34"/>
      <c r="M295" s="34"/>
      <c r="N295" s="34"/>
      <c r="O295" s="34"/>
      <c r="P295" s="38"/>
      <c r="Q295" s="34"/>
      <c r="R295" s="34"/>
      <c r="S295" s="34"/>
      <c r="T295" s="34"/>
      <c r="U295" s="34"/>
      <c r="V295" s="34"/>
      <c r="W295" s="34"/>
      <c r="X295" s="34"/>
      <c r="Y295" s="34"/>
      <c r="Z295" s="34"/>
      <c r="AA295" s="34"/>
      <c r="AB295" s="34"/>
    </row>
    <row r="296" spans="1:28" x14ac:dyDescent="0.25">
      <c r="A296" s="34"/>
      <c r="B296" s="34"/>
      <c r="C296" s="34"/>
      <c r="D296" s="34"/>
      <c r="E296" s="34"/>
      <c r="F296" s="38"/>
      <c r="G296" s="34"/>
      <c r="H296" s="34"/>
      <c r="I296" s="34"/>
      <c r="J296" s="34"/>
      <c r="K296" s="34"/>
      <c r="L296" s="34"/>
      <c r="M296" s="34"/>
      <c r="N296" s="34"/>
      <c r="O296" s="34"/>
      <c r="P296" s="38"/>
      <c r="Q296" s="34"/>
      <c r="R296" s="34"/>
      <c r="S296" s="34"/>
      <c r="T296" s="34"/>
      <c r="U296" s="34"/>
      <c r="V296" s="34"/>
      <c r="W296" s="34"/>
      <c r="X296" s="34"/>
      <c r="Y296" s="34"/>
      <c r="Z296" s="34"/>
      <c r="AA296" s="34"/>
      <c r="AB296" s="34"/>
    </row>
    <row r="297" spans="1:28" x14ac:dyDescent="0.25">
      <c r="A297" s="34"/>
      <c r="B297" s="34"/>
      <c r="C297" s="34"/>
      <c r="D297" s="34"/>
      <c r="E297" s="34"/>
      <c r="F297" s="38"/>
      <c r="G297" s="34"/>
      <c r="H297" s="34"/>
      <c r="I297" s="34"/>
      <c r="J297" s="34"/>
      <c r="K297" s="34"/>
      <c r="L297" s="34"/>
      <c r="M297" s="34"/>
      <c r="N297" s="34"/>
      <c r="O297" s="34"/>
      <c r="P297" s="38"/>
      <c r="Q297" s="34"/>
      <c r="R297" s="34"/>
      <c r="S297" s="34"/>
      <c r="T297" s="34"/>
      <c r="U297" s="34"/>
      <c r="V297" s="34"/>
      <c r="W297" s="34"/>
      <c r="X297" s="34"/>
      <c r="Y297" s="34"/>
      <c r="Z297" s="34"/>
      <c r="AA297" s="34"/>
      <c r="AB297" s="34"/>
    </row>
    <row r="298" spans="1:28" x14ac:dyDescent="0.25">
      <c r="A298" s="34"/>
      <c r="B298" s="34"/>
      <c r="C298" s="34"/>
      <c r="D298" s="34"/>
      <c r="E298" s="34"/>
      <c r="F298" s="38"/>
      <c r="G298" s="34"/>
      <c r="H298" s="34"/>
      <c r="I298" s="34"/>
      <c r="J298" s="34"/>
      <c r="K298" s="34"/>
      <c r="L298" s="34"/>
      <c r="M298" s="34"/>
      <c r="N298" s="34"/>
      <c r="O298" s="34"/>
      <c r="P298" s="38"/>
      <c r="Q298" s="34"/>
      <c r="R298" s="34"/>
      <c r="S298" s="34"/>
      <c r="T298" s="34"/>
      <c r="U298" s="34"/>
      <c r="V298" s="34"/>
      <c r="W298" s="34"/>
      <c r="X298" s="34"/>
      <c r="Y298" s="34"/>
      <c r="Z298" s="34"/>
      <c r="AA298" s="34"/>
      <c r="AB298" s="34"/>
    </row>
    <row r="299" spans="1:28" x14ac:dyDescent="0.25">
      <c r="A299" s="34"/>
      <c r="B299" s="34"/>
      <c r="C299" s="34"/>
      <c r="D299" s="34"/>
      <c r="E299" s="34"/>
      <c r="F299" s="38"/>
      <c r="G299" s="34"/>
      <c r="H299" s="34"/>
      <c r="I299" s="34"/>
      <c r="J299" s="34"/>
      <c r="K299" s="34"/>
      <c r="L299" s="34"/>
      <c r="M299" s="34"/>
      <c r="N299" s="34"/>
      <c r="O299" s="34"/>
      <c r="P299" s="38"/>
      <c r="Q299" s="34"/>
      <c r="R299" s="34"/>
      <c r="S299" s="34"/>
      <c r="T299" s="34"/>
      <c r="U299" s="34"/>
      <c r="V299" s="34"/>
      <c r="W299" s="34"/>
      <c r="X299" s="34"/>
      <c r="Y299" s="34"/>
      <c r="Z299" s="34"/>
      <c r="AA299" s="34"/>
      <c r="AB299" s="34"/>
    </row>
    <row r="300" spans="1:28" x14ac:dyDescent="0.25">
      <c r="A300" s="34"/>
      <c r="B300" s="34"/>
      <c r="C300" s="34"/>
      <c r="D300" s="34"/>
      <c r="E300" s="34"/>
      <c r="F300" s="38"/>
      <c r="G300" s="34"/>
      <c r="H300" s="34"/>
      <c r="I300" s="34"/>
      <c r="J300" s="34"/>
      <c r="K300" s="34"/>
      <c r="L300" s="34"/>
      <c r="M300" s="34"/>
      <c r="N300" s="34"/>
      <c r="O300" s="34"/>
      <c r="P300" s="38"/>
      <c r="Q300" s="34"/>
      <c r="R300" s="34"/>
      <c r="S300" s="34"/>
      <c r="T300" s="34"/>
      <c r="U300" s="34"/>
      <c r="V300" s="34"/>
      <c r="W300" s="34"/>
      <c r="X300" s="34"/>
      <c r="Y300" s="34"/>
      <c r="Z300" s="34"/>
      <c r="AA300" s="34"/>
      <c r="AB300" s="34"/>
    </row>
    <row r="301" spans="1:28" x14ac:dyDescent="0.25">
      <c r="A301" s="34"/>
      <c r="B301" s="34"/>
      <c r="C301" s="34"/>
      <c r="D301" s="34"/>
      <c r="E301" s="34"/>
      <c r="F301" s="38"/>
      <c r="G301" s="34"/>
      <c r="H301" s="34"/>
      <c r="I301" s="34"/>
      <c r="J301" s="34"/>
      <c r="K301" s="34"/>
      <c r="L301" s="34"/>
      <c r="M301" s="34"/>
      <c r="N301" s="34"/>
      <c r="O301" s="34"/>
      <c r="P301" s="38"/>
      <c r="Q301" s="34"/>
      <c r="R301" s="34"/>
      <c r="S301" s="34"/>
      <c r="T301" s="34"/>
      <c r="U301" s="34"/>
      <c r="V301" s="34"/>
      <c r="W301" s="34"/>
      <c r="X301" s="34"/>
      <c r="Y301" s="34"/>
      <c r="Z301" s="34"/>
      <c r="AA301" s="34"/>
      <c r="AB301" s="34"/>
    </row>
    <row r="302" spans="1:28" x14ac:dyDescent="0.25">
      <c r="A302" s="34"/>
      <c r="B302" s="34"/>
      <c r="C302" s="34"/>
      <c r="D302" s="34"/>
      <c r="E302" s="34"/>
      <c r="F302" s="38"/>
      <c r="G302" s="34"/>
      <c r="H302" s="34"/>
      <c r="I302" s="34"/>
      <c r="J302" s="34"/>
      <c r="K302" s="34"/>
      <c r="L302" s="34"/>
      <c r="M302" s="34"/>
      <c r="N302" s="34"/>
      <c r="O302" s="34"/>
      <c r="P302" s="38"/>
      <c r="Q302" s="34"/>
      <c r="R302" s="34"/>
      <c r="S302" s="34"/>
      <c r="T302" s="34"/>
      <c r="U302" s="34"/>
      <c r="V302" s="34"/>
      <c r="W302" s="34"/>
      <c r="X302" s="34"/>
      <c r="Y302" s="34"/>
      <c r="Z302" s="34"/>
      <c r="AA302" s="34"/>
      <c r="AB302" s="34"/>
    </row>
    <row r="303" spans="1:28" x14ac:dyDescent="0.25">
      <c r="A303" s="34"/>
      <c r="B303" s="34"/>
      <c r="C303" s="34"/>
      <c r="D303" s="34"/>
      <c r="E303" s="34"/>
      <c r="F303" s="38"/>
      <c r="G303" s="34"/>
      <c r="H303" s="34"/>
      <c r="I303" s="34"/>
      <c r="J303" s="34"/>
      <c r="K303" s="34"/>
      <c r="L303" s="34"/>
      <c r="M303" s="34"/>
      <c r="N303" s="34"/>
      <c r="O303" s="34"/>
      <c r="P303" s="38"/>
      <c r="Q303" s="34"/>
      <c r="R303" s="34"/>
      <c r="S303" s="34"/>
      <c r="T303" s="34"/>
      <c r="U303" s="34"/>
      <c r="V303" s="34"/>
      <c r="W303" s="34"/>
      <c r="X303" s="34"/>
      <c r="Y303" s="34"/>
      <c r="Z303" s="34"/>
      <c r="AA303" s="34"/>
      <c r="AB303" s="34"/>
    </row>
    <row r="304" spans="1:28" x14ac:dyDescent="0.25">
      <c r="A304" s="34"/>
      <c r="B304" s="34"/>
      <c r="C304" s="34"/>
      <c r="D304" s="34"/>
      <c r="E304" s="34"/>
      <c r="F304" s="38"/>
      <c r="G304" s="34"/>
      <c r="H304" s="34"/>
      <c r="I304" s="34"/>
      <c r="J304" s="34"/>
      <c r="K304" s="34"/>
      <c r="L304" s="34"/>
      <c r="M304" s="34"/>
      <c r="N304" s="34"/>
      <c r="O304" s="34"/>
      <c r="P304" s="38"/>
      <c r="Q304" s="34"/>
      <c r="R304" s="34"/>
      <c r="S304" s="34"/>
      <c r="T304" s="34"/>
      <c r="U304" s="34"/>
      <c r="V304" s="34"/>
      <c r="W304" s="34"/>
      <c r="X304" s="34"/>
      <c r="Y304" s="34"/>
      <c r="Z304" s="34"/>
      <c r="AA304" s="34"/>
      <c r="AB304" s="34"/>
    </row>
    <row r="305" spans="1:28" x14ac:dyDescent="0.25">
      <c r="A305" s="34"/>
      <c r="B305" s="34"/>
      <c r="C305" s="34"/>
      <c r="D305" s="34"/>
      <c r="E305" s="34"/>
      <c r="F305" s="38"/>
      <c r="G305" s="34"/>
      <c r="H305" s="34"/>
      <c r="I305" s="34"/>
      <c r="J305" s="34"/>
      <c r="K305" s="34"/>
      <c r="L305" s="34"/>
      <c r="M305" s="34"/>
      <c r="N305" s="34"/>
      <c r="O305" s="34"/>
      <c r="P305" s="38"/>
      <c r="Q305" s="34"/>
      <c r="R305" s="34"/>
      <c r="S305" s="34"/>
      <c r="T305" s="34"/>
      <c r="U305" s="34"/>
      <c r="V305" s="34"/>
      <c r="W305" s="34"/>
      <c r="X305" s="34"/>
      <c r="Y305" s="34"/>
      <c r="Z305" s="34"/>
      <c r="AA305" s="34"/>
      <c r="AB305" s="34"/>
    </row>
    <row r="306" spans="1:28" x14ac:dyDescent="0.25">
      <c r="A306" s="34"/>
      <c r="B306" s="34"/>
      <c r="C306" s="34"/>
      <c r="D306" s="34"/>
      <c r="E306" s="34"/>
      <c r="F306" s="38"/>
      <c r="G306" s="34"/>
      <c r="H306" s="34"/>
      <c r="I306" s="34"/>
      <c r="J306" s="34"/>
      <c r="K306" s="34"/>
      <c r="L306" s="34"/>
      <c r="M306" s="34"/>
      <c r="N306" s="34"/>
      <c r="O306" s="34"/>
      <c r="P306" s="38"/>
      <c r="Q306" s="34"/>
      <c r="R306" s="34"/>
      <c r="S306" s="34"/>
      <c r="T306" s="34"/>
      <c r="U306" s="34"/>
      <c r="V306" s="34"/>
      <c r="W306" s="34"/>
      <c r="X306" s="34"/>
      <c r="Y306" s="34"/>
      <c r="Z306" s="34"/>
      <c r="AA306" s="34"/>
      <c r="AB306" s="34"/>
    </row>
    <row r="307" spans="1:28" x14ac:dyDescent="0.25">
      <c r="A307" s="34"/>
      <c r="B307" s="34"/>
      <c r="C307" s="34"/>
      <c r="D307" s="34"/>
      <c r="E307" s="34"/>
      <c r="F307" s="38"/>
      <c r="G307" s="34"/>
      <c r="H307" s="34"/>
      <c r="I307" s="34"/>
      <c r="J307" s="34"/>
      <c r="K307" s="34"/>
      <c r="L307" s="34"/>
      <c r="M307" s="34"/>
      <c r="N307" s="34"/>
      <c r="O307" s="34"/>
      <c r="P307" s="38"/>
      <c r="Q307" s="34"/>
      <c r="R307" s="34"/>
      <c r="S307" s="34"/>
      <c r="T307" s="34"/>
      <c r="U307" s="34"/>
      <c r="V307" s="34"/>
      <c r="W307" s="34"/>
      <c r="X307" s="34"/>
      <c r="Y307" s="34"/>
      <c r="Z307" s="34"/>
      <c r="AA307" s="34"/>
      <c r="AB307" s="34"/>
    </row>
    <row r="308" spans="1:28" x14ac:dyDescent="0.25">
      <c r="A308" s="34"/>
      <c r="B308" s="34"/>
      <c r="C308" s="34"/>
      <c r="D308" s="34"/>
      <c r="E308" s="34"/>
      <c r="F308" s="38"/>
      <c r="G308" s="34"/>
      <c r="H308" s="34"/>
      <c r="I308" s="34"/>
      <c r="J308" s="34"/>
      <c r="K308" s="34"/>
      <c r="L308" s="34"/>
      <c r="M308" s="34"/>
      <c r="N308" s="34"/>
      <c r="O308" s="34"/>
      <c r="P308" s="38"/>
      <c r="Q308" s="34"/>
      <c r="R308" s="34"/>
      <c r="S308" s="34"/>
      <c r="T308" s="34"/>
      <c r="U308" s="34"/>
      <c r="V308" s="34"/>
      <c r="W308" s="34"/>
      <c r="X308" s="34"/>
      <c r="Y308" s="34"/>
      <c r="Z308" s="34"/>
      <c r="AA308" s="34"/>
      <c r="AB308" s="34"/>
    </row>
    <row r="309" spans="1:28" x14ac:dyDescent="0.25">
      <c r="A309" s="34"/>
      <c r="B309" s="34"/>
      <c r="C309" s="34"/>
      <c r="D309" s="34"/>
      <c r="E309" s="34"/>
      <c r="F309" s="38"/>
      <c r="G309" s="34"/>
      <c r="H309" s="34"/>
      <c r="I309" s="34"/>
      <c r="J309" s="34"/>
      <c r="K309" s="34"/>
      <c r="L309" s="34"/>
      <c r="M309" s="34"/>
      <c r="N309" s="34"/>
      <c r="O309" s="34"/>
      <c r="P309" s="38"/>
      <c r="Q309" s="34"/>
      <c r="R309" s="34"/>
      <c r="S309" s="34"/>
      <c r="T309" s="34"/>
      <c r="U309" s="34"/>
      <c r="V309" s="34"/>
      <c r="W309" s="34"/>
      <c r="X309" s="34"/>
      <c r="Y309" s="34"/>
      <c r="Z309" s="34"/>
      <c r="AA309" s="34"/>
      <c r="AB309" s="34"/>
    </row>
    <row r="310" spans="1:28" x14ac:dyDescent="0.25">
      <c r="A310" s="34"/>
      <c r="B310" s="34"/>
      <c r="C310" s="34"/>
      <c r="D310" s="34"/>
      <c r="E310" s="34"/>
      <c r="F310" s="38"/>
      <c r="G310" s="34"/>
      <c r="H310" s="34"/>
      <c r="I310" s="34"/>
      <c r="J310" s="34"/>
      <c r="K310" s="34"/>
      <c r="L310" s="34"/>
      <c r="M310" s="34"/>
      <c r="N310" s="34"/>
      <c r="O310" s="34"/>
      <c r="P310" s="38"/>
      <c r="Q310" s="34"/>
      <c r="R310" s="34"/>
      <c r="S310" s="34"/>
      <c r="T310" s="34"/>
      <c r="U310" s="34"/>
      <c r="V310" s="34"/>
      <c r="W310" s="34"/>
      <c r="X310" s="34"/>
      <c r="Y310" s="34"/>
      <c r="Z310" s="34"/>
      <c r="AA310" s="34"/>
      <c r="AB310" s="34"/>
    </row>
    <row r="311" spans="1:28" x14ac:dyDescent="0.25">
      <c r="A311" s="34"/>
      <c r="B311" s="34"/>
      <c r="C311" s="34"/>
      <c r="D311" s="34"/>
      <c r="E311" s="34"/>
      <c r="F311" s="38"/>
      <c r="G311" s="34"/>
      <c r="H311" s="34"/>
      <c r="I311" s="34"/>
      <c r="J311" s="34"/>
      <c r="K311" s="34"/>
      <c r="L311" s="34"/>
      <c r="M311" s="34"/>
      <c r="N311" s="34"/>
      <c r="O311" s="34"/>
      <c r="P311" s="38"/>
      <c r="Q311" s="34"/>
      <c r="R311" s="34"/>
      <c r="S311" s="34"/>
      <c r="T311" s="34"/>
      <c r="U311" s="34"/>
      <c r="V311" s="34"/>
      <c r="W311" s="34"/>
      <c r="X311" s="34"/>
      <c r="Y311" s="34"/>
      <c r="Z311" s="34"/>
      <c r="AA311" s="34"/>
      <c r="AB311" s="34"/>
    </row>
    <row r="312" spans="1:28" x14ac:dyDescent="0.25">
      <c r="A312" s="34"/>
      <c r="B312" s="34"/>
      <c r="C312" s="34"/>
      <c r="D312" s="34"/>
      <c r="E312" s="34"/>
      <c r="F312" s="38"/>
      <c r="G312" s="34"/>
      <c r="H312" s="34"/>
      <c r="I312" s="34"/>
      <c r="J312" s="34"/>
      <c r="K312" s="34"/>
      <c r="L312" s="34"/>
      <c r="M312" s="34"/>
      <c r="N312" s="34"/>
      <c r="O312" s="34"/>
      <c r="P312" s="38"/>
      <c r="Q312" s="34"/>
      <c r="R312" s="34"/>
      <c r="S312" s="34"/>
      <c r="T312" s="34"/>
      <c r="U312" s="34"/>
      <c r="V312" s="34"/>
      <c r="W312" s="34"/>
      <c r="X312" s="34"/>
      <c r="Y312" s="34"/>
      <c r="Z312" s="34"/>
      <c r="AA312" s="34"/>
      <c r="AB312" s="34"/>
    </row>
    <row r="313" spans="1:28" x14ac:dyDescent="0.25">
      <c r="A313" s="34"/>
      <c r="B313" s="34"/>
      <c r="C313" s="34"/>
      <c r="D313" s="34"/>
      <c r="E313" s="34"/>
      <c r="F313" s="38"/>
      <c r="G313" s="34"/>
      <c r="H313" s="34"/>
      <c r="I313" s="34"/>
      <c r="J313" s="34"/>
      <c r="K313" s="34"/>
      <c r="L313" s="34"/>
      <c r="M313" s="34"/>
      <c r="N313" s="34"/>
      <c r="O313" s="34"/>
      <c r="P313" s="38"/>
      <c r="Q313" s="34"/>
      <c r="R313" s="34"/>
      <c r="S313" s="34"/>
      <c r="T313" s="34"/>
      <c r="U313" s="34"/>
      <c r="V313" s="34"/>
      <c r="W313" s="34"/>
      <c r="X313" s="34"/>
      <c r="Y313" s="34"/>
      <c r="Z313" s="34"/>
      <c r="AA313" s="34"/>
      <c r="AB313" s="34"/>
    </row>
    <row r="314" spans="1:28" x14ac:dyDescent="0.25">
      <c r="A314" s="34"/>
      <c r="B314" s="34"/>
      <c r="C314" s="34"/>
      <c r="D314" s="34"/>
      <c r="E314" s="34"/>
      <c r="F314" s="38"/>
      <c r="G314" s="34"/>
      <c r="H314" s="34"/>
      <c r="I314" s="34"/>
      <c r="J314" s="34"/>
      <c r="K314" s="34"/>
      <c r="L314" s="34"/>
      <c r="M314" s="34"/>
      <c r="N314" s="34"/>
      <c r="O314" s="34"/>
      <c r="P314" s="38"/>
      <c r="Q314" s="34"/>
      <c r="R314" s="34"/>
      <c r="S314" s="34"/>
      <c r="T314" s="34"/>
      <c r="U314" s="34"/>
      <c r="V314" s="34"/>
      <c r="W314" s="34"/>
      <c r="X314" s="34"/>
      <c r="Y314" s="34"/>
      <c r="Z314" s="34"/>
      <c r="AA314" s="34"/>
      <c r="AB314" s="34"/>
    </row>
    <row r="315" spans="1:28" x14ac:dyDescent="0.25">
      <c r="A315" s="34"/>
      <c r="B315" s="34"/>
      <c r="C315" s="34"/>
      <c r="D315" s="34"/>
      <c r="E315" s="34"/>
      <c r="F315" s="38"/>
      <c r="G315" s="34"/>
      <c r="H315" s="34"/>
      <c r="I315" s="34"/>
      <c r="J315" s="34"/>
      <c r="K315" s="34"/>
      <c r="L315" s="34"/>
      <c r="M315" s="34"/>
      <c r="N315" s="34"/>
      <c r="O315" s="34"/>
      <c r="P315" s="38"/>
      <c r="Q315" s="34"/>
      <c r="R315" s="34"/>
      <c r="S315" s="34"/>
      <c r="T315" s="34"/>
      <c r="U315" s="34"/>
      <c r="V315" s="34"/>
      <c r="W315" s="34"/>
      <c r="X315" s="34"/>
      <c r="Y315" s="34"/>
      <c r="Z315" s="34"/>
      <c r="AA315" s="34"/>
      <c r="AB315" s="34"/>
    </row>
    <row r="316" spans="1:28" x14ac:dyDescent="0.25">
      <c r="A316" s="34"/>
      <c r="B316" s="34"/>
      <c r="C316" s="34"/>
      <c r="D316" s="34"/>
      <c r="E316" s="34"/>
      <c r="F316" s="38"/>
      <c r="G316" s="34"/>
      <c r="H316" s="34"/>
      <c r="I316" s="34"/>
      <c r="J316" s="34"/>
      <c r="K316" s="34"/>
      <c r="L316" s="34"/>
      <c r="M316" s="34"/>
      <c r="N316" s="34"/>
      <c r="O316" s="34"/>
      <c r="P316" s="38"/>
      <c r="Q316" s="34"/>
      <c r="R316" s="34"/>
      <c r="S316" s="34"/>
      <c r="T316" s="34"/>
      <c r="U316" s="34"/>
      <c r="V316" s="34"/>
      <c r="W316" s="34"/>
      <c r="X316" s="34"/>
      <c r="Y316" s="34"/>
      <c r="Z316" s="34"/>
      <c r="AA316" s="34"/>
      <c r="AB316" s="34"/>
    </row>
    <row r="317" spans="1:28" x14ac:dyDescent="0.25">
      <c r="A317" s="34"/>
      <c r="B317" s="34"/>
      <c r="C317" s="34"/>
      <c r="D317" s="34"/>
      <c r="E317" s="34"/>
      <c r="F317" s="38"/>
      <c r="G317" s="34"/>
      <c r="H317" s="34"/>
      <c r="I317" s="34"/>
      <c r="J317" s="34"/>
      <c r="K317" s="34"/>
      <c r="L317" s="34"/>
      <c r="M317" s="34"/>
      <c r="N317" s="34"/>
      <c r="O317" s="34"/>
      <c r="P317" s="38"/>
      <c r="Q317" s="34"/>
      <c r="R317" s="34"/>
      <c r="S317" s="34"/>
      <c r="T317" s="34"/>
      <c r="U317" s="34"/>
      <c r="V317" s="34"/>
      <c r="W317" s="34"/>
      <c r="X317" s="34"/>
      <c r="Y317" s="34"/>
      <c r="Z317" s="34"/>
      <c r="AA317" s="34"/>
      <c r="AB317" s="34"/>
    </row>
    <row r="318" spans="1:28" x14ac:dyDescent="0.25">
      <c r="A318" s="34"/>
      <c r="B318" s="34"/>
      <c r="C318" s="34"/>
      <c r="D318" s="34"/>
      <c r="E318" s="34"/>
      <c r="F318" s="38"/>
      <c r="G318" s="34"/>
      <c r="H318" s="34"/>
      <c r="I318" s="34"/>
      <c r="J318" s="34"/>
      <c r="K318" s="34"/>
      <c r="L318" s="34"/>
      <c r="M318" s="34"/>
      <c r="N318" s="34"/>
      <c r="O318" s="34"/>
      <c r="P318" s="38"/>
      <c r="Q318" s="34"/>
      <c r="R318" s="34"/>
      <c r="S318" s="34"/>
      <c r="T318" s="34"/>
      <c r="U318" s="34"/>
      <c r="V318" s="34"/>
      <c r="W318" s="34"/>
      <c r="X318" s="34"/>
      <c r="Y318" s="34"/>
      <c r="Z318" s="34"/>
      <c r="AA318" s="34"/>
      <c r="AB318" s="34"/>
    </row>
    <row r="319" spans="1:28" x14ac:dyDescent="0.25">
      <c r="A319" s="34"/>
      <c r="B319" s="34"/>
      <c r="C319" s="34"/>
      <c r="D319" s="34"/>
      <c r="E319" s="34"/>
      <c r="F319" s="38"/>
      <c r="G319" s="34"/>
      <c r="H319" s="34"/>
      <c r="I319" s="34"/>
      <c r="J319" s="34"/>
      <c r="K319" s="34"/>
      <c r="L319" s="34"/>
      <c r="M319" s="34"/>
      <c r="N319" s="34"/>
      <c r="O319" s="34"/>
      <c r="P319" s="38"/>
      <c r="Q319" s="34"/>
      <c r="R319" s="34"/>
      <c r="S319" s="34"/>
      <c r="T319" s="34"/>
      <c r="U319" s="34"/>
      <c r="V319" s="34"/>
      <c r="W319" s="34"/>
      <c r="X319" s="34"/>
      <c r="Y319" s="34"/>
      <c r="Z319" s="34"/>
      <c r="AA319" s="34"/>
      <c r="AB319" s="34"/>
    </row>
    <row r="320" spans="1:28" x14ac:dyDescent="0.25">
      <c r="A320" s="34"/>
      <c r="B320" s="34"/>
      <c r="C320" s="34"/>
      <c r="D320" s="34"/>
      <c r="E320" s="34"/>
      <c r="F320" s="38"/>
      <c r="G320" s="34"/>
      <c r="H320" s="34"/>
      <c r="I320" s="34"/>
      <c r="J320" s="34"/>
      <c r="K320" s="34"/>
      <c r="L320" s="34"/>
      <c r="M320" s="34"/>
      <c r="N320" s="34"/>
      <c r="O320" s="34"/>
      <c r="P320" s="38"/>
      <c r="Q320" s="34"/>
      <c r="R320" s="34"/>
      <c r="S320" s="34"/>
      <c r="T320" s="34"/>
      <c r="U320" s="34"/>
      <c r="V320" s="34"/>
      <c r="W320" s="34"/>
      <c r="X320" s="34"/>
      <c r="Y320" s="34"/>
      <c r="Z320" s="34"/>
      <c r="AA320" s="34"/>
      <c r="AB320" s="34"/>
    </row>
    <row r="321" spans="1:28" x14ac:dyDescent="0.25">
      <c r="A321" s="34"/>
      <c r="B321" s="34"/>
      <c r="C321" s="34"/>
      <c r="D321" s="34"/>
      <c r="E321" s="34"/>
      <c r="F321" s="38"/>
      <c r="G321" s="34"/>
      <c r="H321" s="34"/>
      <c r="I321" s="34"/>
      <c r="J321" s="34"/>
      <c r="K321" s="34"/>
      <c r="L321" s="34"/>
      <c r="M321" s="34"/>
      <c r="N321" s="34"/>
      <c r="O321" s="34"/>
      <c r="P321" s="38"/>
      <c r="Q321" s="34"/>
      <c r="R321" s="34"/>
      <c r="S321" s="34"/>
      <c r="T321" s="34"/>
      <c r="U321" s="34"/>
      <c r="V321" s="34"/>
      <c r="W321" s="34"/>
      <c r="X321" s="34"/>
      <c r="Y321" s="34"/>
      <c r="Z321" s="34"/>
      <c r="AA321" s="34"/>
      <c r="AB321" s="34"/>
    </row>
    <row r="322" spans="1:28" x14ac:dyDescent="0.25">
      <c r="A322" s="34"/>
      <c r="B322" s="34"/>
      <c r="C322" s="34"/>
      <c r="D322" s="34"/>
      <c r="E322" s="34"/>
      <c r="F322" s="38"/>
      <c r="G322" s="34"/>
      <c r="H322" s="34"/>
      <c r="I322" s="34"/>
      <c r="J322" s="34"/>
      <c r="K322" s="34"/>
      <c r="L322" s="34"/>
      <c r="M322" s="34"/>
      <c r="N322" s="34"/>
      <c r="O322" s="34"/>
      <c r="P322" s="38"/>
      <c r="Q322" s="34"/>
      <c r="R322" s="34"/>
      <c r="S322" s="34"/>
      <c r="T322" s="34"/>
      <c r="U322" s="34"/>
      <c r="V322" s="34"/>
      <c r="W322" s="34"/>
      <c r="X322" s="34"/>
      <c r="Y322" s="34"/>
      <c r="Z322" s="34"/>
      <c r="AA322" s="34"/>
      <c r="AB322" s="34"/>
    </row>
    <row r="323" spans="1:28" x14ac:dyDescent="0.25">
      <c r="A323" s="34"/>
      <c r="B323" s="34"/>
      <c r="C323" s="34"/>
      <c r="D323" s="34"/>
      <c r="E323" s="34"/>
      <c r="F323" s="38"/>
      <c r="G323" s="34"/>
      <c r="H323" s="34"/>
      <c r="I323" s="34"/>
      <c r="J323" s="34"/>
      <c r="K323" s="34"/>
      <c r="L323" s="34"/>
      <c r="M323" s="34"/>
      <c r="N323" s="34"/>
      <c r="O323" s="34"/>
      <c r="P323" s="38"/>
      <c r="Q323" s="34"/>
      <c r="R323" s="34"/>
      <c r="S323" s="34"/>
      <c r="T323" s="34"/>
      <c r="U323" s="34"/>
      <c r="V323" s="34"/>
      <c r="W323" s="34"/>
      <c r="X323" s="34"/>
      <c r="Y323" s="34"/>
      <c r="Z323" s="34"/>
      <c r="AA323" s="34"/>
      <c r="AB323" s="34"/>
    </row>
    <row r="324" spans="1:28" x14ac:dyDescent="0.25">
      <c r="A324" s="34"/>
      <c r="B324" s="34"/>
      <c r="C324" s="34"/>
      <c r="D324" s="34"/>
      <c r="E324" s="34"/>
      <c r="F324" s="38"/>
      <c r="G324" s="34"/>
      <c r="H324" s="34"/>
      <c r="I324" s="34"/>
      <c r="J324" s="34"/>
      <c r="K324" s="34"/>
      <c r="L324" s="34"/>
      <c r="M324" s="34"/>
      <c r="N324" s="34"/>
      <c r="O324" s="34"/>
      <c r="P324" s="38"/>
      <c r="Q324" s="34"/>
      <c r="R324" s="34"/>
      <c r="S324" s="34"/>
      <c r="T324" s="34"/>
      <c r="U324" s="34"/>
      <c r="V324" s="34"/>
      <c r="W324" s="34"/>
      <c r="X324" s="34"/>
      <c r="Y324" s="34"/>
      <c r="Z324" s="34"/>
      <c r="AA324" s="34"/>
      <c r="AB324" s="34"/>
    </row>
    <row r="325" spans="1:28" x14ac:dyDescent="0.25">
      <c r="A325" s="34"/>
      <c r="B325" s="34"/>
      <c r="C325" s="34"/>
      <c r="D325" s="34"/>
      <c r="E325" s="34"/>
      <c r="F325" s="38"/>
      <c r="G325" s="34"/>
      <c r="H325" s="34"/>
      <c r="I325" s="34"/>
      <c r="J325" s="34"/>
      <c r="K325" s="34"/>
      <c r="L325" s="34"/>
      <c r="M325" s="34"/>
      <c r="N325" s="34"/>
      <c r="O325" s="34"/>
      <c r="P325" s="38"/>
      <c r="Q325" s="34"/>
      <c r="R325" s="34"/>
      <c r="S325" s="34"/>
      <c r="T325" s="34"/>
      <c r="U325" s="34"/>
      <c r="V325" s="34"/>
      <c r="W325" s="34"/>
      <c r="X325" s="34"/>
      <c r="Y325" s="34"/>
      <c r="Z325" s="34"/>
      <c r="AA325" s="34"/>
      <c r="AB325" s="34"/>
    </row>
    <row r="326" spans="1:28" x14ac:dyDescent="0.25">
      <c r="A326" s="34"/>
      <c r="B326" s="34"/>
      <c r="C326" s="34"/>
      <c r="D326" s="34"/>
      <c r="E326" s="34"/>
      <c r="F326" s="38"/>
      <c r="G326" s="34"/>
      <c r="H326" s="34"/>
      <c r="I326" s="34"/>
      <c r="J326" s="34"/>
      <c r="K326" s="34"/>
      <c r="L326" s="34"/>
      <c r="M326" s="34"/>
      <c r="N326" s="34"/>
      <c r="O326" s="34"/>
      <c r="P326" s="38"/>
      <c r="Q326" s="34"/>
      <c r="R326" s="34"/>
      <c r="S326" s="34"/>
      <c r="T326" s="34"/>
      <c r="U326" s="34"/>
      <c r="V326" s="34"/>
      <c r="W326" s="34"/>
      <c r="X326" s="34"/>
      <c r="Y326" s="34"/>
      <c r="Z326" s="34"/>
      <c r="AA326" s="34"/>
      <c r="AB326" s="34"/>
    </row>
    <row r="327" spans="1:28" x14ac:dyDescent="0.25">
      <c r="A327" s="34"/>
      <c r="B327" s="34"/>
      <c r="C327" s="34"/>
      <c r="D327" s="34"/>
      <c r="E327" s="34"/>
      <c r="F327" s="38"/>
      <c r="G327" s="34"/>
      <c r="H327" s="34"/>
      <c r="I327" s="34"/>
      <c r="J327" s="34"/>
      <c r="K327" s="34"/>
      <c r="L327" s="34"/>
      <c r="M327" s="34"/>
      <c r="N327" s="34"/>
      <c r="O327" s="34"/>
      <c r="P327" s="38"/>
      <c r="Q327" s="34"/>
      <c r="R327" s="34"/>
      <c r="S327" s="34"/>
      <c r="T327" s="34"/>
      <c r="U327" s="34"/>
      <c r="V327" s="34"/>
      <c r="W327" s="34"/>
      <c r="X327" s="34"/>
      <c r="Y327" s="34"/>
      <c r="Z327" s="34"/>
      <c r="AA327" s="34"/>
      <c r="AB327" s="34"/>
    </row>
    <row r="328" spans="1:28" x14ac:dyDescent="0.25">
      <c r="A328" s="34"/>
      <c r="B328" s="34"/>
      <c r="C328" s="34"/>
      <c r="D328" s="34"/>
      <c r="E328" s="34"/>
      <c r="F328" s="38"/>
      <c r="G328" s="34"/>
      <c r="H328" s="34"/>
      <c r="I328" s="34"/>
      <c r="J328" s="34"/>
      <c r="K328" s="34"/>
      <c r="L328" s="34"/>
      <c r="M328" s="34"/>
      <c r="N328" s="34"/>
      <c r="O328" s="34"/>
      <c r="P328" s="38"/>
      <c r="Q328" s="34"/>
      <c r="R328" s="34"/>
      <c r="S328" s="34"/>
      <c r="T328" s="34"/>
      <c r="U328" s="34"/>
      <c r="V328" s="34"/>
      <c r="W328" s="34"/>
      <c r="X328" s="34"/>
      <c r="Y328" s="34"/>
      <c r="Z328" s="34"/>
      <c r="AA328" s="34"/>
      <c r="AB328" s="34"/>
    </row>
    <row r="329" spans="1:28" x14ac:dyDescent="0.25">
      <c r="A329" s="34"/>
      <c r="B329" s="34"/>
      <c r="C329" s="34"/>
      <c r="D329" s="34"/>
      <c r="E329" s="34"/>
      <c r="F329" s="38"/>
      <c r="G329" s="34"/>
      <c r="H329" s="34"/>
      <c r="I329" s="34"/>
      <c r="J329" s="34"/>
      <c r="K329" s="34"/>
      <c r="L329" s="34"/>
      <c r="M329" s="34"/>
      <c r="N329" s="34"/>
      <c r="O329" s="34"/>
      <c r="P329" s="38"/>
      <c r="Q329" s="34"/>
      <c r="R329" s="34"/>
      <c r="S329" s="34"/>
      <c r="T329" s="34"/>
      <c r="U329" s="34"/>
      <c r="V329" s="34"/>
      <c r="W329" s="34"/>
      <c r="X329" s="34"/>
      <c r="Y329" s="34"/>
      <c r="Z329" s="34"/>
      <c r="AA329" s="34"/>
      <c r="AB329" s="34"/>
    </row>
    <row r="330" spans="1:28" x14ac:dyDescent="0.25">
      <c r="A330" s="34"/>
      <c r="B330" s="34"/>
      <c r="C330" s="34"/>
      <c r="D330" s="34"/>
      <c r="E330" s="34"/>
      <c r="F330" s="38"/>
      <c r="G330" s="34"/>
      <c r="H330" s="34"/>
      <c r="I330" s="34"/>
      <c r="J330" s="34"/>
      <c r="K330" s="34"/>
      <c r="L330" s="34"/>
      <c r="M330" s="34"/>
      <c r="N330" s="34"/>
      <c r="O330" s="34"/>
      <c r="P330" s="38"/>
      <c r="Q330" s="34"/>
      <c r="R330" s="34"/>
      <c r="S330" s="34"/>
      <c r="T330" s="34"/>
      <c r="U330" s="34"/>
      <c r="V330" s="34"/>
      <c r="W330" s="34"/>
      <c r="X330" s="34"/>
      <c r="Y330" s="34"/>
      <c r="Z330" s="34"/>
      <c r="AA330" s="34"/>
      <c r="AB330" s="34"/>
    </row>
    <row r="331" spans="1:28" x14ac:dyDescent="0.25">
      <c r="A331" s="34"/>
      <c r="B331" s="34"/>
      <c r="C331" s="34"/>
      <c r="D331" s="34"/>
      <c r="E331" s="34"/>
      <c r="F331" s="38"/>
      <c r="G331" s="34"/>
      <c r="H331" s="34"/>
      <c r="I331" s="34"/>
      <c r="J331" s="34"/>
      <c r="K331" s="34"/>
      <c r="L331" s="34"/>
      <c r="M331" s="34"/>
      <c r="N331" s="34"/>
      <c r="O331" s="34"/>
      <c r="P331" s="38"/>
      <c r="Q331" s="34"/>
      <c r="R331" s="34"/>
      <c r="S331" s="34"/>
      <c r="T331" s="34"/>
      <c r="U331" s="34"/>
      <c r="V331" s="34"/>
      <c r="W331" s="34"/>
      <c r="X331" s="34"/>
      <c r="Y331" s="34"/>
      <c r="Z331" s="34"/>
      <c r="AA331" s="34"/>
      <c r="AB331" s="34"/>
    </row>
    <row r="332" spans="1:28" x14ac:dyDescent="0.25">
      <c r="A332" s="34"/>
      <c r="B332" s="34"/>
      <c r="C332" s="34"/>
      <c r="D332" s="34"/>
      <c r="E332" s="34"/>
      <c r="F332" s="38"/>
      <c r="G332" s="34"/>
      <c r="H332" s="34"/>
      <c r="I332" s="34"/>
      <c r="J332" s="34"/>
      <c r="K332" s="34"/>
      <c r="L332" s="34"/>
      <c r="M332" s="34"/>
      <c r="N332" s="34"/>
      <c r="O332" s="34"/>
      <c r="P332" s="38"/>
      <c r="Q332" s="34"/>
      <c r="R332" s="34"/>
      <c r="S332" s="34"/>
      <c r="T332" s="34"/>
      <c r="U332" s="34"/>
      <c r="V332" s="34"/>
      <c r="W332" s="34"/>
      <c r="X332" s="34"/>
      <c r="Y332" s="34"/>
      <c r="Z332" s="34"/>
      <c r="AA332" s="34"/>
      <c r="AB332" s="34"/>
    </row>
    <row r="333" spans="1:28" x14ac:dyDescent="0.25">
      <c r="A333" s="34"/>
      <c r="B333" s="34"/>
      <c r="C333" s="34"/>
      <c r="D333" s="34"/>
      <c r="E333" s="34"/>
      <c r="F333" s="38"/>
      <c r="G333" s="34"/>
      <c r="H333" s="34"/>
      <c r="I333" s="34"/>
      <c r="J333" s="34"/>
      <c r="K333" s="34"/>
      <c r="L333" s="34"/>
      <c r="M333" s="34"/>
      <c r="N333" s="34"/>
      <c r="O333" s="34"/>
      <c r="P333" s="38"/>
      <c r="Q333" s="34"/>
      <c r="R333" s="34"/>
      <c r="S333" s="34"/>
      <c r="T333" s="34"/>
      <c r="U333" s="34"/>
      <c r="V333" s="34"/>
      <c r="W333" s="34"/>
      <c r="X333" s="34"/>
      <c r="Y333" s="34"/>
      <c r="Z333" s="34"/>
      <c r="AA333" s="34"/>
      <c r="AB333" s="34"/>
    </row>
    <row r="334" spans="1:28" x14ac:dyDescent="0.25">
      <c r="A334" s="34"/>
      <c r="B334" s="34"/>
      <c r="C334" s="34"/>
      <c r="D334" s="34"/>
      <c r="E334" s="34"/>
      <c r="F334" s="38"/>
      <c r="G334" s="34"/>
      <c r="H334" s="34"/>
      <c r="I334" s="34"/>
      <c r="J334" s="34"/>
      <c r="K334" s="34"/>
      <c r="L334" s="34"/>
      <c r="M334" s="34"/>
      <c r="N334" s="34"/>
      <c r="O334" s="34"/>
      <c r="P334" s="38"/>
      <c r="Q334" s="34"/>
      <c r="R334" s="34"/>
      <c r="S334" s="34"/>
      <c r="T334" s="34"/>
      <c r="U334" s="34"/>
      <c r="V334" s="34"/>
      <c r="W334" s="34"/>
      <c r="X334" s="34"/>
      <c r="Y334" s="34"/>
      <c r="Z334" s="34"/>
      <c r="AA334" s="34"/>
      <c r="AB334" s="34"/>
    </row>
    <row r="335" spans="1:28" x14ac:dyDescent="0.25">
      <c r="A335" s="34"/>
      <c r="B335" s="34"/>
      <c r="C335" s="34"/>
      <c r="D335" s="34"/>
      <c r="E335" s="34"/>
      <c r="F335" s="38"/>
      <c r="G335" s="34"/>
      <c r="H335" s="34"/>
      <c r="I335" s="34"/>
      <c r="J335" s="34"/>
      <c r="K335" s="34"/>
      <c r="L335" s="34"/>
      <c r="M335" s="34"/>
      <c r="N335" s="34"/>
      <c r="O335" s="34"/>
      <c r="P335" s="38"/>
      <c r="Q335" s="34"/>
      <c r="R335" s="34"/>
      <c r="S335" s="34"/>
      <c r="T335" s="34"/>
      <c r="U335" s="34"/>
      <c r="V335" s="34"/>
      <c r="W335" s="34"/>
      <c r="X335" s="34"/>
      <c r="Y335" s="34"/>
      <c r="Z335" s="34"/>
      <c r="AA335" s="34"/>
      <c r="AB335" s="34"/>
    </row>
    <row r="336" spans="1:28" x14ac:dyDescent="0.25">
      <c r="A336" s="34"/>
      <c r="B336" s="34"/>
      <c r="C336" s="34"/>
      <c r="D336" s="34"/>
      <c r="E336" s="34"/>
      <c r="F336" s="38"/>
      <c r="G336" s="34"/>
      <c r="H336" s="34"/>
      <c r="I336" s="34"/>
      <c r="J336" s="34"/>
      <c r="K336" s="34"/>
      <c r="L336" s="34"/>
      <c r="M336" s="34"/>
      <c r="N336" s="34"/>
      <c r="O336" s="34"/>
      <c r="P336" s="38"/>
      <c r="Q336" s="34"/>
      <c r="R336" s="34"/>
      <c r="S336" s="34"/>
      <c r="T336" s="34"/>
      <c r="U336" s="34"/>
      <c r="V336" s="34"/>
      <c r="W336" s="34"/>
      <c r="X336" s="34"/>
      <c r="Y336" s="34"/>
      <c r="Z336" s="34"/>
      <c r="AA336" s="34"/>
      <c r="AB336" s="34"/>
    </row>
    <row r="337" spans="1:28" x14ac:dyDescent="0.25">
      <c r="A337" s="34"/>
      <c r="B337" s="34"/>
      <c r="C337" s="34"/>
      <c r="D337" s="34"/>
      <c r="E337" s="34"/>
      <c r="F337" s="38"/>
      <c r="G337" s="34"/>
      <c r="H337" s="34"/>
      <c r="I337" s="34"/>
      <c r="J337" s="34"/>
      <c r="K337" s="34"/>
      <c r="L337" s="34"/>
      <c r="M337" s="34"/>
      <c r="N337" s="34"/>
      <c r="O337" s="34"/>
      <c r="P337" s="38"/>
      <c r="Q337" s="34"/>
      <c r="R337" s="34"/>
      <c r="S337" s="34"/>
      <c r="T337" s="34"/>
      <c r="U337" s="34"/>
      <c r="V337" s="34"/>
      <c r="W337" s="34"/>
      <c r="X337" s="34"/>
      <c r="Y337" s="34"/>
      <c r="Z337" s="34"/>
      <c r="AA337" s="34"/>
      <c r="AB337" s="34"/>
    </row>
    <row r="338" spans="1:28" x14ac:dyDescent="0.25">
      <c r="A338" s="34"/>
      <c r="B338" s="34"/>
      <c r="C338" s="34"/>
      <c r="D338" s="34"/>
      <c r="E338" s="34"/>
      <c r="F338" s="38"/>
      <c r="G338" s="34"/>
      <c r="H338" s="34"/>
      <c r="I338" s="34"/>
      <c r="J338" s="34"/>
      <c r="K338" s="34"/>
      <c r="L338" s="34"/>
      <c r="M338" s="34"/>
      <c r="N338" s="34"/>
      <c r="O338" s="34"/>
      <c r="P338" s="38"/>
      <c r="Q338" s="34"/>
      <c r="R338" s="34"/>
      <c r="S338" s="34"/>
      <c r="T338" s="34"/>
      <c r="U338" s="34"/>
      <c r="V338" s="34"/>
      <c r="W338" s="34"/>
      <c r="X338" s="34"/>
      <c r="Y338" s="34"/>
      <c r="Z338" s="34"/>
      <c r="AA338" s="34"/>
      <c r="AB338" s="34"/>
    </row>
    <row r="339" spans="1:28" x14ac:dyDescent="0.25">
      <c r="A339" s="34"/>
      <c r="B339" s="34"/>
      <c r="C339" s="34"/>
      <c r="D339" s="34"/>
      <c r="E339" s="34"/>
      <c r="F339" s="38"/>
      <c r="G339" s="34"/>
      <c r="H339" s="34"/>
      <c r="I339" s="34"/>
      <c r="J339" s="34"/>
      <c r="K339" s="34"/>
      <c r="L339" s="34"/>
      <c r="M339" s="34"/>
      <c r="N339" s="34"/>
      <c r="O339" s="34"/>
      <c r="P339" s="38"/>
      <c r="Q339" s="34"/>
      <c r="R339" s="34"/>
      <c r="S339" s="34"/>
      <c r="T339" s="34"/>
      <c r="U339" s="34"/>
      <c r="V339" s="34"/>
      <c r="W339" s="34"/>
      <c r="X339" s="34"/>
      <c r="Y339" s="34"/>
      <c r="Z339" s="34"/>
      <c r="AA339" s="34"/>
      <c r="AB339" s="34"/>
    </row>
    <row r="340" spans="1:28" x14ac:dyDescent="0.25">
      <c r="A340" s="34"/>
      <c r="B340" s="34"/>
      <c r="C340" s="34"/>
      <c r="D340" s="34"/>
      <c r="E340" s="34"/>
      <c r="F340" s="38"/>
      <c r="G340" s="34"/>
      <c r="H340" s="34"/>
      <c r="I340" s="34"/>
      <c r="J340" s="34"/>
      <c r="K340" s="34"/>
      <c r="L340" s="34"/>
      <c r="M340" s="34"/>
      <c r="N340" s="34"/>
      <c r="O340" s="34"/>
      <c r="P340" s="38"/>
      <c r="Q340" s="34"/>
      <c r="R340" s="34"/>
      <c r="S340" s="34"/>
      <c r="T340" s="34"/>
      <c r="U340" s="34"/>
      <c r="V340" s="34"/>
      <c r="W340" s="34"/>
      <c r="X340" s="34"/>
      <c r="Y340" s="34"/>
      <c r="Z340" s="34"/>
      <c r="AA340" s="34"/>
      <c r="AB340" s="34"/>
    </row>
    <row r="341" spans="1:28" x14ac:dyDescent="0.25">
      <c r="A341" s="34"/>
      <c r="B341" s="34"/>
      <c r="C341" s="34"/>
      <c r="D341" s="34"/>
      <c r="E341" s="34"/>
      <c r="F341" s="38"/>
      <c r="G341" s="34"/>
      <c r="H341" s="34"/>
      <c r="I341" s="34"/>
      <c r="J341" s="34"/>
      <c r="K341" s="34"/>
      <c r="L341" s="34"/>
      <c r="M341" s="34"/>
      <c r="N341" s="34"/>
      <c r="O341" s="34"/>
      <c r="P341" s="38"/>
      <c r="Q341" s="34"/>
      <c r="R341" s="34"/>
      <c r="S341" s="34"/>
      <c r="T341" s="34"/>
      <c r="U341" s="34"/>
      <c r="V341" s="34"/>
      <c r="W341" s="34"/>
      <c r="X341" s="34"/>
      <c r="Y341" s="34"/>
      <c r="Z341" s="34"/>
      <c r="AA341" s="34"/>
      <c r="AB341" s="34"/>
    </row>
    <row r="342" spans="1:28" x14ac:dyDescent="0.25">
      <c r="A342" s="34"/>
      <c r="B342" s="34"/>
      <c r="C342" s="34"/>
      <c r="D342" s="34"/>
      <c r="E342" s="34"/>
      <c r="F342" s="38"/>
      <c r="G342" s="34"/>
      <c r="H342" s="34"/>
      <c r="I342" s="34"/>
      <c r="J342" s="34"/>
      <c r="K342" s="34"/>
      <c r="L342" s="34"/>
      <c r="M342" s="34"/>
      <c r="N342" s="34"/>
      <c r="O342" s="34"/>
      <c r="P342" s="38"/>
      <c r="Q342" s="34"/>
      <c r="R342" s="34"/>
      <c r="S342" s="34"/>
      <c r="T342" s="34"/>
      <c r="U342" s="34"/>
      <c r="V342" s="34"/>
      <c r="W342" s="34"/>
      <c r="X342" s="34"/>
      <c r="Y342" s="34"/>
      <c r="Z342" s="34"/>
      <c r="AA342" s="34"/>
      <c r="AB342" s="34"/>
    </row>
    <row r="343" spans="1:28" x14ac:dyDescent="0.25">
      <c r="A343" s="34"/>
      <c r="B343" s="34"/>
      <c r="C343" s="34"/>
      <c r="D343" s="34"/>
      <c r="E343" s="34"/>
      <c r="F343" s="38"/>
      <c r="G343" s="34"/>
      <c r="H343" s="34"/>
      <c r="I343" s="34"/>
      <c r="J343" s="34"/>
      <c r="K343" s="34"/>
      <c r="L343" s="34"/>
      <c r="M343" s="34"/>
      <c r="N343" s="34"/>
      <c r="O343" s="34"/>
      <c r="P343" s="38"/>
      <c r="Q343" s="34"/>
      <c r="R343" s="34"/>
      <c r="S343" s="34"/>
      <c r="T343" s="34"/>
      <c r="U343" s="34"/>
      <c r="V343" s="34"/>
      <c r="W343" s="34"/>
      <c r="X343" s="34"/>
      <c r="Y343" s="34"/>
      <c r="Z343" s="34"/>
      <c r="AA343" s="34"/>
      <c r="AB343" s="34"/>
    </row>
    <row r="344" spans="1:28" x14ac:dyDescent="0.25">
      <c r="A344" s="34"/>
      <c r="B344" s="34"/>
      <c r="C344" s="34"/>
      <c r="D344" s="34"/>
      <c r="E344" s="34"/>
      <c r="F344" s="38"/>
      <c r="G344" s="34"/>
      <c r="H344" s="34"/>
      <c r="I344" s="34"/>
      <c r="J344" s="34"/>
      <c r="K344" s="34"/>
      <c r="L344" s="34"/>
      <c r="M344" s="34"/>
      <c r="N344" s="34"/>
      <c r="O344" s="34"/>
      <c r="P344" s="38"/>
      <c r="Q344" s="34"/>
      <c r="R344" s="34"/>
      <c r="S344" s="34"/>
      <c r="T344" s="34"/>
      <c r="U344" s="34"/>
      <c r="V344" s="34"/>
      <c r="W344" s="34"/>
      <c r="X344" s="34"/>
      <c r="Y344" s="34"/>
      <c r="Z344" s="34"/>
      <c r="AA344" s="34"/>
      <c r="AB344" s="34"/>
    </row>
    <row r="345" spans="1:28" x14ac:dyDescent="0.25">
      <c r="A345" s="34"/>
      <c r="B345" s="34"/>
      <c r="C345" s="34"/>
      <c r="D345" s="34"/>
      <c r="E345" s="34"/>
      <c r="F345" s="38"/>
      <c r="G345" s="34"/>
      <c r="H345" s="34"/>
      <c r="I345" s="34"/>
      <c r="J345" s="34"/>
      <c r="K345" s="34"/>
      <c r="L345" s="34"/>
      <c r="M345" s="34"/>
      <c r="N345" s="34"/>
      <c r="O345" s="34"/>
      <c r="P345" s="38"/>
      <c r="Q345" s="34"/>
      <c r="R345" s="34"/>
      <c r="S345" s="34"/>
      <c r="T345" s="34"/>
      <c r="U345" s="34"/>
      <c r="V345" s="34"/>
      <c r="W345" s="34"/>
      <c r="X345" s="34"/>
      <c r="Y345" s="34"/>
      <c r="Z345" s="34"/>
      <c r="AA345" s="34"/>
      <c r="AB345" s="34"/>
    </row>
    <row r="346" spans="1:28" x14ac:dyDescent="0.25">
      <c r="A346" s="34"/>
      <c r="B346" s="34"/>
      <c r="C346" s="34"/>
      <c r="D346" s="34"/>
      <c r="E346" s="34"/>
      <c r="F346" s="38"/>
      <c r="G346" s="34"/>
      <c r="H346" s="34"/>
      <c r="I346" s="34"/>
      <c r="J346" s="34"/>
      <c r="K346" s="34"/>
      <c r="L346" s="34"/>
      <c r="M346" s="34"/>
      <c r="N346" s="34"/>
      <c r="O346" s="34"/>
      <c r="P346" s="38"/>
      <c r="Q346" s="34"/>
      <c r="R346" s="34"/>
      <c r="S346" s="34"/>
      <c r="T346" s="34"/>
      <c r="U346" s="34"/>
      <c r="V346" s="34"/>
      <c r="W346" s="34"/>
      <c r="X346" s="34"/>
      <c r="Y346" s="34"/>
      <c r="Z346" s="34"/>
      <c r="AA346" s="34"/>
      <c r="AB346" s="34"/>
    </row>
    <row r="347" spans="1:28" x14ac:dyDescent="0.25">
      <c r="A347" s="34"/>
      <c r="B347" s="34"/>
      <c r="C347" s="34"/>
      <c r="D347" s="34"/>
      <c r="E347" s="34"/>
      <c r="F347" s="38"/>
      <c r="G347" s="34"/>
      <c r="H347" s="34"/>
      <c r="I347" s="34"/>
      <c r="J347" s="34"/>
      <c r="K347" s="34"/>
      <c r="L347" s="34"/>
      <c r="M347" s="34"/>
      <c r="N347" s="34"/>
      <c r="O347" s="34"/>
      <c r="P347" s="38"/>
      <c r="Q347" s="34"/>
      <c r="R347" s="34"/>
      <c r="S347" s="34"/>
      <c r="T347" s="34"/>
      <c r="U347" s="34"/>
      <c r="V347" s="34"/>
      <c r="W347" s="34"/>
      <c r="X347" s="34"/>
      <c r="Y347" s="34"/>
      <c r="Z347" s="34"/>
      <c r="AA347" s="34"/>
      <c r="AB347" s="34"/>
    </row>
    <row r="348" spans="1:28" x14ac:dyDescent="0.25">
      <c r="A348" s="34"/>
      <c r="B348" s="34"/>
      <c r="C348" s="34"/>
      <c r="D348" s="34"/>
      <c r="E348" s="34"/>
      <c r="F348" s="38"/>
      <c r="G348" s="34"/>
      <c r="H348" s="34"/>
      <c r="I348" s="34"/>
      <c r="J348" s="34"/>
      <c r="K348" s="34"/>
      <c r="L348" s="34"/>
      <c r="M348" s="34"/>
      <c r="N348" s="34"/>
      <c r="O348" s="34"/>
      <c r="P348" s="38"/>
      <c r="Q348" s="34"/>
      <c r="R348" s="34"/>
      <c r="S348" s="34"/>
      <c r="T348" s="34"/>
      <c r="U348" s="34"/>
      <c r="V348" s="34"/>
      <c r="W348" s="34"/>
      <c r="X348" s="34"/>
      <c r="Y348" s="34"/>
      <c r="Z348" s="34"/>
      <c r="AA348" s="34"/>
      <c r="AB348" s="34"/>
    </row>
    <row r="349" spans="1:28" x14ac:dyDescent="0.25">
      <c r="A349" s="34"/>
      <c r="B349" s="34"/>
      <c r="C349" s="34"/>
      <c r="D349" s="34"/>
      <c r="E349" s="34"/>
      <c r="F349" s="38"/>
      <c r="G349" s="34"/>
      <c r="H349" s="34"/>
      <c r="I349" s="34"/>
      <c r="J349" s="34"/>
      <c r="K349" s="34"/>
      <c r="L349" s="34"/>
      <c r="M349" s="34"/>
      <c r="N349" s="34"/>
      <c r="O349" s="34"/>
      <c r="P349" s="38"/>
      <c r="Q349" s="34"/>
      <c r="R349" s="34"/>
      <c r="S349" s="34"/>
      <c r="T349" s="34"/>
      <c r="U349" s="34"/>
      <c r="V349" s="34"/>
      <c r="W349" s="34"/>
      <c r="X349" s="34"/>
      <c r="Y349" s="34"/>
      <c r="Z349" s="34"/>
      <c r="AA349" s="34"/>
      <c r="AB349" s="34"/>
    </row>
    <row r="350" spans="1:28" x14ac:dyDescent="0.25">
      <c r="A350" s="34"/>
      <c r="B350" s="34"/>
      <c r="C350" s="34"/>
      <c r="D350" s="34"/>
      <c r="E350" s="34"/>
      <c r="F350" s="38"/>
      <c r="G350" s="34"/>
      <c r="H350" s="34"/>
      <c r="I350" s="34"/>
      <c r="J350" s="34"/>
      <c r="K350" s="34"/>
      <c r="L350" s="34"/>
      <c r="M350" s="34"/>
      <c r="N350" s="34"/>
      <c r="O350" s="34"/>
      <c r="P350" s="38"/>
      <c r="Q350" s="34"/>
      <c r="R350" s="34"/>
      <c r="S350" s="34"/>
      <c r="T350" s="34"/>
      <c r="U350" s="34"/>
      <c r="V350" s="34"/>
      <c r="W350" s="34"/>
      <c r="X350" s="34"/>
      <c r="Y350" s="34"/>
      <c r="Z350" s="34"/>
      <c r="AA350" s="34"/>
      <c r="AB350" s="34"/>
    </row>
    <row r="351" spans="1:28" x14ac:dyDescent="0.25">
      <c r="A351" s="34"/>
      <c r="B351" s="34"/>
      <c r="C351" s="34"/>
      <c r="D351" s="34"/>
      <c r="E351" s="34"/>
      <c r="F351" s="38"/>
      <c r="G351" s="34"/>
      <c r="H351" s="34"/>
      <c r="I351" s="34"/>
      <c r="J351" s="34"/>
      <c r="K351" s="34"/>
      <c r="L351" s="34"/>
      <c r="M351" s="34"/>
      <c r="N351" s="34"/>
      <c r="O351" s="34"/>
      <c r="P351" s="38"/>
      <c r="Q351" s="34"/>
      <c r="R351" s="34"/>
      <c r="S351" s="34"/>
      <c r="T351" s="34"/>
      <c r="U351" s="34"/>
      <c r="V351" s="34"/>
      <c r="W351" s="34"/>
      <c r="X351" s="34"/>
      <c r="Y351" s="34"/>
      <c r="Z351" s="34"/>
      <c r="AA351" s="34"/>
      <c r="AB351" s="34"/>
    </row>
    <row r="352" spans="1:28" x14ac:dyDescent="0.25">
      <c r="A352" s="34"/>
      <c r="B352" s="34"/>
      <c r="C352" s="34"/>
      <c r="D352" s="34"/>
      <c r="E352" s="34"/>
      <c r="F352" s="38"/>
      <c r="G352" s="34"/>
      <c r="H352" s="34"/>
      <c r="I352" s="34"/>
      <c r="J352" s="34"/>
      <c r="K352" s="34"/>
      <c r="L352" s="34"/>
      <c r="M352" s="34"/>
      <c r="N352" s="34"/>
      <c r="O352" s="34"/>
      <c r="P352" s="38"/>
      <c r="Q352" s="34"/>
      <c r="R352" s="34"/>
      <c r="S352" s="34"/>
      <c r="T352" s="34"/>
      <c r="U352" s="34"/>
      <c r="V352" s="34"/>
      <c r="W352" s="34"/>
      <c r="X352" s="34"/>
      <c r="Y352" s="34"/>
      <c r="Z352" s="34"/>
      <c r="AA352" s="34"/>
      <c r="AB352" s="34"/>
    </row>
    <row r="353" spans="1:28" x14ac:dyDescent="0.25">
      <c r="A353" s="34"/>
      <c r="B353" s="34"/>
      <c r="C353" s="34"/>
      <c r="D353" s="34"/>
      <c r="E353" s="34"/>
      <c r="F353" s="38"/>
      <c r="G353" s="34"/>
      <c r="H353" s="34"/>
      <c r="I353" s="34"/>
      <c r="J353" s="34"/>
      <c r="K353" s="34"/>
      <c r="L353" s="34"/>
      <c r="M353" s="34"/>
      <c r="N353" s="34"/>
      <c r="O353" s="34"/>
      <c r="P353" s="38"/>
      <c r="Q353" s="34"/>
      <c r="R353" s="34"/>
      <c r="S353" s="34"/>
      <c r="T353" s="34"/>
      <c r="U353" s="34"/>
      <c r="V353" s="34"/>
      <c r="W353" s="34"/>
      <c r="X353" s="34"/>
      <c r="Y353" s="34"/>
      <c r="Z353" s="34"/>
      <c r="AA353" s="34"/>
      <c r="AB353" s="34"/>
    </row>
    <row r="354" spans="1:28" x14ac:dyDescent="0.25">
      <c r="A354" s="34"/>
      <c r="B354" s="34"/>
      <c r="C354" s="34"/>
      <c r="D354" s="34"/>
      <c r="E354" s="34"/>
      <c r="F354" s="38"/>
      <c r="G354" s="34"/>
      <c r="H354" s="34"/>
      <c r="I354" s="34"/>
      <c r="J354" s="34"/>
      <c r="K354" s="34"/>
      <c r="L354" s="34"/>
      <c r="M354" s="34"/>
      <c r="N354" s="34"/>
      <c r="O354" s="34"/>
      <c r="P354" s="38"/>
      <c r="Q354" s="34"/>
      <c r="R354" s="34"/>
      <c r="S354" s="34"/>
      <c r="T354" s="34"/>
      <c r="U354" s="34"/>
      <c r="V354" s="34"/>
      <c r="W354" s="34"/>
      <c r="X354" s="34"/>
      <c r="Y354" s="34"/>
      <c r="Z354" s="34"/>
      <c r="AA354" s="34"/>
      <c r="AB354" s="34"/>
    </row>
    <row r="355" spans="1:28" x14ac:dyDescent="0.25">
      <c r="A355" s="34"/>
      <c r="B355" s="34"/>
      <c r="C355" s="34"/>
      <c r="D355" s="34"/>
      <c r="E355" s="34"/>
      <c r="F355" s="38"/>
      <c r="G355" s="34"/>
      <c r="H355" s="34"/>
      <c r="I355" s="34"/>
      <c r="J355" s="34"/>
      <c r="K355" s="34"/>
      <c r="L355" s="34"/>
      <c r="M355" s="34"/>
      <c r="N355" s="34"/>
      <c r="O355" s="34"/>
      <c r="P355" s="38"/>
      <c r="Q355" s="34"/>
      <c r="R355" s="34"/>
      <c r="S355" s="34"/>
      <c r="T355" s="34"/>
      <c r="U355" s="34"/>
      <c r="V355" s="34"/>
      <c r="W355" s="34"/>
      <c r="X355" s="34"/>
      <c r="Y355" s="34"/>
      <c r="Z355" s="34"/>
      <c r="AA355" s="34"/>
      <c r="AB355" s="34"/>
    </row>
    <row r="356" spans="1:28" x14ac:dyDescent="0.25">
      <c r="A356" s="34"/>
      <c r="B356" s="34"/>
      <c r="C356" s="34"/>
      <c r="D356" s="34"/>
      <c r="E356" s="34"/>
      <c r="F356" s="38"/>
      <c r="G356" s="34"/>
      <c r="H356" s="34"/>
      <c r="I356" s="34"/>
      <c r="J356" s="34"/>
      <c r="K356" s="34"/>
      <c r="L356" s="34"/>
      <c r="M356" s="34"/>
      <c r="N356" s="34"/>
      <c r="O356" s="34"/>
      <c r="P356" s="38"/>
      <c r="Q356" s="34"/>
      <c r="R356" s="34"/>
      <c r="S356" s="34"/>
      <c r="T356" s="34"/>
      <c r="U356" s="34"/>
      <c r="V356" s="34"/>
      <c r="W356" s="34"/>
      <c r="X356" s="34"/>
      <c r="Y356" s="34"/>
      <c r="Z356" s="34"/>
      <c r="AA356" s="34"/>
      <c r="AB356" s="34"/>
    </row>
    <row r="357" spans="1:28" x14ac:dyDescent="0.25">
      <c r="A357" s="34"/>
      <c r="B357" s="34"/>
      <c r="C357" s="34"/>
      <c r="D357" s="34"/>
      <c r="E357" s="34"/>
      <c r="F357" s="38"/>
      <c r="G357" s="34"/>
      <c r="H357" s="34"/>
      <c r="I357" s="34"/>
      <c r="J357" s="34"/>
      <c r="K357" s="34"/>
      <c r="L357" s="34"/>
      <c r="M357" s="34"/>
      <c r="N357" s="34"/>
      <c r="O357" s="34"/>
      <c r="P357" s="38"/>
      <c r="Q357" s="34"/>
      <c r="R357" s="34"/>
      <c r="S357" s="34"/>
      <c r="T357" s="34"/>
      <c r="U357" s="34"/>
      <c r="V357" s="34"/>
      <c r="W357" s="34"/>
      <c r="X357" s="34"/>
      <c r="Y357" s="34"/>
      <c r="Z357" s="34"/>
      <c r="AA357" s="34"/>
      <c r="AB357" s="34"/>
    </row>
    <row r="358" spans="1:28" x14ac:dyDescent="0.25">
      <c r="A358" s="34"/>
      <c r="B358" s="34"/>
      <c r="C358" s="34"/>
      <c r="D358" s="34"/>
      <c r="E358" s="34"/>
      <c r="F358" s="38"/>
      <c r="G358" s="34"/>
      <c r="H358" s="34"/>
      <c r="I358" s="34"/>
      <c r="J358" s="34"/>
      <c r="K358" s="34"/>
      <c r="L358" s="34"/>
      <c r="M358" s="34"/>
      <c r="N358" s="34"/>
      <c r="O358" s="34"/>
      <c r="P358" s="38"/>
      <c r="Q358" s="34"/>
      <c r="R358" s="34"/>
      <c r="S358" s="34"/>
      <c r="T358" s="34"/>
      <c r="U358" s="34"/>
      <c r="V358" s="34"/>
      <c r="W358" s="34"/>
      <c r="X358" s="34"/>
      <c r="Y358" s="34"/>
      <c r="Z358" s="34"/>
      <c r="AA358" s="34"/>
      <c r="AB358" s="34"/>
    </row>
    <row r="359" spans="1:28" x14ac:dyDescent="0.25">
      <c r="A359" s="34"/>
      <c r="B359" s="34"/>
      <c r="C359" s="34"/>
      <c r="D359" s="34"/>
      <c r="E359" s="34"/>
      <c r="F359" s="38"/>
      <c r="G359" s="34"/>
      <c r="H359" s="34"/>
      <c r="I359" s="34"/>
      <c r="J359" s="34"/>
      <c r="K359" s="34"/>
      <c r="L359" s="34"/>
      <c r="M359" s="34"/>
      <c r="N359" s="34"/>
      <c r="O359" s="34"/>
      <c r="P359" s="38"/>
      <c r="Q359" s="34"/>
      <c r="R359" s="34"/>
      <c r="S359" s="34"/>
      <c r="T359" s="34"/>
      <c r="U359" s="34"/>
      <c r="V359" s="34"/>
      <c r="W359" s="34"/>
      <c r="X359" s="34"/>
      <c r="Y359" s="34"/>
      <c r="Z359" s="34"/>
      <c r="AA359" s="34"/>
      <c r="AB359" s="34"/>
    </row>
    <row r="360" spans="1:28" x14ac:dyDescent="0.25">
      <c r="A360" s="34"/>
      <c r="B360" s="34"/>
      <c r="C360" s="34"/>
      <c r="D360" s="34"/>
      <c r="E360" s="34"/>
      <c r="F360" s="38"/>
      <c r="G360" s="34"/>
      <c r="H360" s="34"/>
      <c r="I360" s="34"/>
      <c r="J360" s="34"/>
      <c r="K360" s="34"/>
      <c r="L360" s="34"/>
      <c r="M360" s="34"/>
      <c r="N360" s="34"/>
      <c r="O360" s="34"/>
      <c r="P360" s="38"/>
      <c r="Q360" s="34"/>
      <c r="R360" s="34"/>
      <c r="S360" s="34"/>
      <c r="T360" s="34"/>
      <c r="U360" s="34"/>
      <c r="V360" s="34"/>
      <c r="W360" s="34"/>
      <c r="X360" s="34"/>
      <c r="Y360" s="34"/>
      <c r="Z360" s="34"/>
      <c r="AA360" s="34"/>
      <c r="AB360" s="34"/>
    </row>
    <row r="361" spans="1:28" x14ac:dyDescent="0.25">
      <c r="A361" s="34"/>
      <c r="B361" s="34"/>
      <c r="C361" s="34"/>
      <c r="D361" s="34"/>
      <c r="E361" s="34"/>
      <c r="F361" s="38"/>
      <c r="G361" s="34"/>
      <c r="H361" s="34"/>
      <c r="I361" s="34"/>
      <c r="J361" s="34"/>
      <c r="K361" s="34"/>
      <c r="L361" s="34"/>
      <c r="M361" s="34"/>
      <c r="N361" s="34"/>
      <c r="O361" s="34"/>
      <c r="P361" s="38"/>
      <c r="Q361" s="34"/>
      <c r="R361" s="34"/>
      <c r="S361" s="34"/>
      <c r="T361" s="34"/>
      <c r="U361" s="34"/>
      <c r="V361" s="34"/>
      <c r="W361" s="34"/>
      <c r="X361" s="34"/>
      <c r="Y361" s="34"/>
      <c r="Z361" s="34"/>
      <c r="AA361" s="34"/>
      <c r="AB361" s="34"/>
    </row>
    <row r="362" spans="1:28" x14ac:dyDescent="0.25">
      <c r="A362" s="34"/>
      <c r="B362" s="34"/>
      <c r="C362" s="34"/>
      <c r="D362" s="34"/>
      <c r="E362" s="34"/>
      <c r="F362" s="38"/>
      <c r="G362" s="34"/>
      <c r="H362" s="34"/>
      <c r="I362" s="34"/>
      <c r="J362" s="34"/>
      <c r="K362" s="34"/>
      <c r="L362" s="34"/>
      <c r="M362" s="34"/>
      <c r="N362" s="34"/>
      <c r="O362" s="34"/>
      <c r="P362" s="38"/>
      <c r="Q362" s="34"/>
      <c r="R362" s="34"/>
      <c r="S362" s="34"/>
      <c r="T362" s="34"/>
      <c r="U362" s="34"/>
      <c r="V362" s="34"/>
      <c r="W362" s="34"/>
      <c r="X362" s="34"/>
      <c r="Y362" s="34"/>
      <c r="Z362" s="34"/>
      <c r="AA362" s="34"/>
      <c r="AB362" s="34"/>
    </row>
    <row r="363" spans="1:28" x14ac:dyDescent="0.25">
      <c r="A363" s="34"/>
      <c r="B363" s="34"/>
      <c r="C363" s="34"/>
      <c r="D363" s="34"/>
      <c r="E363" s="34"/>
      <c r="F363" s="38"/>
      <c r="G363" s="34"/>
      <c r="H363" s="34"/>
      <c r="I363" s="34"/>
      <c r="J363" s="34"/>
      <c r="K363" s="34"/>
      <c r="L363" s="34"/>
      <c r="M363" s="34"/>
      <c r="N363" s="34"/>
      <c r="O363" s="34"/>
      <c r="P363" s="38"/>
      <c r="Q363" s="34"/>
      <c r="R363" s="34"/>
      <c r="S363" s="34"/>
      <c r="T363" s="34"/>
      <c r="U363" s="34"/>
      <c r="V363" s="34"/>
      <c r="W363" s="34"/>
      <c r="X363" s="34"/>
      <c r="Y363" s="34"/>
      <c r="Z363" s="34"/>
      <c r="AA363" s="34"/>
      <c r="AB363" s="34"/>
    </row>
    <row r="364" spans="1:28" x14ac:dyDescent="0.25">
      <c r="A364" s="34"/>
      <c r="B364" s="34"/>
      <c r="C364" s="34"/>
      <c r="D364" s="34"/>
      <c r="E364" s="34"/>
      <c r="F364" s="38"/>
      <c r="G364" s="34"/>
      <c r="H364" s="34"/>
      <c r="I364" s="34"/>
      <c r="J364" s="34"/>
      <c r="K364" s="34"/>
      <c r="L364" s="34"/>
      <c r="M364" s="34"/>
      <c r="N364" s="34"/>
      <c r="O364" s="34"/>
      <c r="P364" s="38"/>
      <c r="Q364" s="34"/>
      <c r="R364" s="34"/>
      <c r="S364" s="34"/>
      <c r="T364" s="34"/>
      <c r="U364" s="34"/>
      <c r="V364" s="34"/>
      <c r="W364" s="34"/>
      <c r="X364" s="34"/>
      <c r="Y364" s="34"/>
      <c r="Z364" s="34"/>
      <c r="AA364" s="34"/>
      <c r="AB364" s="34"/>
    </row>
    <row r="365" spans="1:28" x14ac:dyDescent="0.25">
      <c r="A365" s="34"/>
      <c r="B365" s="34"/>
      <c r="C365" s="34"/>
      <c r="D365" s="34"/>
      <c r="E365" s="34"/>
      <c r="F365" s="38"/>
      <c r="G365" s="34"/>
      <c r="H365" s="34"/>
      <c r="I365" s="34"/>
      <c r="J365" s="34"/>
      <c r="K365" s="34"/>
      <c r="L365" s="34"/>
      <c r="M365" s="34"/>
      <c r="N365" s="34"/>
      <c r="O365" s="34"/>
      <c r="P365" s="38"/>
      <c r="Q365" s="34"/>
      <c r="R365" s="34"/>
      <c r="S365" s="34"/>
      <c r="T365" s="34"/>
      <c r="U365" s="34"/>
      <c r="V365" s="34"/>
      <c r="W365" s="34"/>
      <c r="X365" s="34"/>
      <c r="Y365" s="34"/>
      <c r="Z365" s="34"/>
      <c r="AA365" s="34"/>
      <c r="AB365" s="34"/>
    </row>
    <row r="366" spans="1:28" x14ac:dyDescent="0.25">
      <c r="A366" s="34"/>
      <c r="B366" s="34"/>
      <c r="C366" s="34"/>
      <c r="D366" s="34"/>
      <c r="E366" s="34"/>
      <c r="F366" s="38"/>
      <c r="G366" s="34"/>
      <c r="H366" s="34"/>
      <c r="I366" s="34"/>
      <c r="J366" s="34"/>
      <c r="K366" s="34"/>
      <c r="L366" s="34"/>
      <c r="M366" s="34"/>
      <c r="N366" s="34"/>
      <c r="O366" s="34"/>
      <c r="P366" s="38"/>
      <c r="Q366" s="34"/>
      <c r="R366" s="34"/>
      <c r="S366" s="34"/>
      <c r="T366" s="34"/>
      <c r="U366" s="34"/>
      <c r="V366" s="34"/>
      <c r="W366" s="34"/>
      <c r="X366" s="34"/>
      <c r="Y366" s="34"/>
      <c r="Z366" s="34"/>
      <c r="AA366" s="34"/>
      <c r="AB366" s="34"/>
    </row>
    <row r="367" spans="1:28" x14ac:dyDescent="0.25">
      <c r="A367" s="34"/>
      <c r="B367" s="34"/>
      <c r="C367" s="34"/>
      <c r="D367" s="34"/>
      <c r="E367" s="34"/>
      <c r="F367" s="38"/>
      <c r="G367" s="34"/>
      <c r="H367" s="34"/>
      <c r="I367" s="34"/>
      <c r="J367" s="34"/>
      <c r="K367" s="34"/>
      <c r="L367" s="34"/>
      <c r="M367" s="34"/>
      <c r="N367" s="34"/>
      <c r="O367" s="34"/>
      <c r="P367" s="38"/>
      <c r="Q367" s="34"/>
      <c r="R367" s="34"/>
      <c r="S367" s="34"/>
      <c r="T367" s="34"/>
      <c r="U367" s="34"/>
      <c r="V367" s="34"/>
      <c r="W367" s="34"/>
      <c r="X367" s="34"/>
      <c r="Y367" s="34"/>
      <c r="Z367" s="34"/>
      <c r="AA367" s="34"/>
      <c r="AB367" s="34"/>
    </row>
    <row r="368" spans="1:28" x14ac:dyDescent="0.25">
      <c r="A368" s="34"/>
      <c r="B368" s="34"/>
      <c r="C368" s="34"/>
      <c r="D368" s="34"/>
      <c r="E368" s="34"/>
      <c r="F368" s="38"/>
      <c r="G368" s="34"/>
      <c r="H368" s="34"/>
      <c r="I368" s="34"/>
      <c r="J368" s="34"/>
      <c r="K368" s="34"/>
      <c r="L368" s="34"/>
      <c r="M368" s="34"/>
      <c r="N368" s="34"/>
      <c r="O368" s="34"/>
      <c r="P368" s="38"/>
      <c r="Q368" s="34"/>
      <c r="R368" s="34"/>
      <c r="S368" s="34"/>
      <c r="T368" s="34"/>
      <c r="U368" s="34"/>
      <c r="V368" s="34"/>
      <c r="W368" s="34"/>
      <c r="X368" s="34"/>
      <c r="Y368" s="34"/>
      <c r="Z368" s="34"/>
      <c r="AA368" s="34"/>
      <c r="AB368" s="34"/>
    </row>
    <row r="369" spans="1:28" x14ac:dyDescent="0.25">
      <c r="A369" s="34"/>
      <c r="B369" s="34"/>
      <c r="C369" s="34"/>
      <c r="D369" s="34"/>
      <c r="E369" s="34"/>
      <c r="F369" s="38"/>
      <c r="G369" s="34"/>
      <c r="H369" s="34"/>
      <c r="I369" s="34"/>
      <c r="J369" s="34"/>
      <c r="K369" s="34"/>
      <c r="L369" s="34"/>
      <c r="M369" s="34"/>
      <c r="N369" s="34"/>
      <c r="O369" s="34"/>
      <c r="P369" s="38"/>
      <c r="Q369" s="34"/>
      <c r="R369" s="34"/>
      <c r="S369" s="34"/>
      <c r="T369" s="34"/>
      <c r="U369" s="34"/>
      <c r="V369" s="34"/>
      <c r="W369" s="34"/>
      <c r="X369" s="34"/>
      <c r="Y369" s="34"/>
      <c r="Z369" s="34"/>
      <c r="AA369" s="34"/>
      <c r="AB369" s="34"/>
    </row>
    <row r="370" spans="1:28" x14ac:dyDescent="0.25">
      <c r="A370" s="34"/>
      <c r="B370" s="34"/>
      <c r="C370" s="34"/>
      <c r="D370" s="34"/>
      <c r="E370" s="34"/>
      <c r="F370" s="38"/>
      <c r="G370" s="34"/>
      <c r="H370" s="34"/>
      <c r="I370" s="34"/>
      <c r="J370" s="34"/>
      <c r="K370" s="34"/>
      <c r="L370" s="34"/>
      <c r="M370" s="34"/>
      <c r="N370" s="34"/>
      <c r="O370" s="34"/>
      <c r="P370" s="38"/>
      <c r="Q370" s="34"/>
      <c r="R370" s="34"/>
      <c r="S370" s="34"/>
      <c r="T370" s="34"/>
      <c r="U370" s="34"/>
      <c r="V370" s="34"/>
      <c r="W370" s="34"/>
      <c r="X370" s="34"/>
      <c r="Y370" s="34"/>
      <c r="Z370" s="34"/>
      <c r="AA370" s="34"/>
      <c r="AB370" s="34"/>
    </row>
    <row r="371" spans="1:28" x14ac:dyDescent="0.25">
      <c r="A371" s="34"/>
      <c r="B371" s="34"/>
      <c r="C371" s="34"/>
      <c r="D371" s="34"/>
      <c r="E371" s="34"/>
      <c r="F371" s="38"/>
      <c r="G371" s="34"/>
      <c r="H371" s="34"/>
      <c r="I371" s="34"/>
      <c r="J371" s="34"/>
      <c r="K371" s="34"/>
      <c r="L371" s="34"/>
      <c r="M371" s="34"/>
      <c r="N371" s="34"/>
      <c r="O371" s="34"/>
      <c r="P371" s="38"/>
      <c r="Q371" s="34"/>
      <c r="R371" s="34"/>
      <c r="S371" s="34"/>
      <c r="T371" s="34"/>
      <c r="U371" s="34"/>
      <c r="V371" s="34"/>
      <c r="W371" s="34"/>
      <c r="X371" s="34"/>
      <c r="Y371" s="34"/>
      <c r="Z371" s="34"/>
      <c r="AA371" s="34"/>
      <c r="AB371" s="34"/>
    </row>
    <row r="372" spans="1:28" x14ac:dyDescent="0.25">
      <c r="A372" s="34"/>
      <c r="B372" s="34"/>
      <c r="C372" s="34"/>
      <c r="D372" s="34"/>
      <c r="E372" s="34"/>
      <c r="F372" s="38"/>
      <c r="G372" s="34"/>
      <c r="H372" s="34"/>
      <c r="I372" s="34"/>
      <c r="J372" s="34"/>
      <c r="K372" s="34"/>
      <c r="L372" s="34"/>
      <c r="M372" s="34"/>
      <c r="N372" s="34"/>
      <c r="O372" s="34"/>
      <c r="P372" s="38"/>
      <c r="Q372" s="34"/>
      <c r="R372" s="34"/>
      <c r="S372" s="34"/>
      <c r="T372" s="34"/>
      <c r="U372" s="34"/>
      <c r="V372" s="34"/>
      <c r="W372" s="34"/>
      <c r="X372" s="34"/>
      <c r="Y372" s="34"/>
      <c r="Z372" s="34"/>
      <c r="AA372" s="34"/>
      <c r="AB372" s="34"/>
    </row>
    <row r="373" spans="1:28" x14ac:dyDescent="0.25">
      <c r="A373" s="34"/>
      <c r="B373" s="34"/>
      <c r="C373" s="34"/>
      <c r="D373" s="34"/>
      <c r="E373" s="34"/>
      <c r="F373" s="38"/>
      <c r="G373" s="34"/>
      <c r="H373" s="34"/>
      <c r="I373" s="34"/>
      <c r="J373" s="34"/>
      <c r="K373" s="34"/>
      <c r="L373" s="34"/>
      <c r="M373" s="34"/>
      <c r="N373" s="34"/>
      <c r="O373" s="34"/>
      <c r="P373" s="38"/>
      <c r="Q373" s="34"/>
      <c r="R373" s="34"/>
      <c r="S373" s="34"/>
      <c r="T373" s="34"/>
      <c r="U373" s="34"/>
      <c r="V373" s="34"/>
      <c r="W373" s="34"/>
      <c r="X373" s="34"/>
      <c r="Y373" s="34"/>
      <c r="Z373" s="34"/>
      <c r="AA373" s="34"/>
      <c r="AB373" s="34"/>
    </row>
    <row r="374" spans="1:28" x14ac:dyDescent="0.25">
      <c r="A374" s="34"/>
      <c r="B374" s="34"/>
      <c r="C374" s="34"/>
      <c r="D374" s="34"/>
      <c r="E374" s="34"/>
      <c r="F374" s="38"/>
      <c r="G374" s="34"/>
      <c r="H374" s="34"/>
      <c r="I374" s="34"/>
      <c r="J374" s="34"/>
      <c r="K374" s="34"/>
      <c r="L374" s="34"/>
      <c r="M374" s="34"/>
      <c r="N374" s="34"/>
      <c r="O374" s="34"/>
      <c r="P374" s="38"/>
      <c r="Q374" s="34"/>
      <c r="R374" s="34"/>
      <c r="S374" s="34"/>
      <c r="T374" s="34"/>
      <c r="U374" s="34"/>
      <c r="V374" s="34"/>
      <c r="W374" s="34"/>
      <c r="X374" s="34"/>
      <c r="Y374" s="34"/>
      <c r="Z374" s="34"/>
      <c r="AA374" s="34"/>
      <c r="AB374" s="34"/>
    </row>
    <row r="375" spans="1:28" x14ac:dyDescent="0.25">
      <c r="A375" s="34"/>
      <c r="B375" s="34"/>
      <c r="C375" s="34"/>
      <c r="D375" s="34"/>
      <c r="E375" s="34"/>
      <c r="F375" s="38"/>
      <c r="G375" s="34"/>
      <c r="H375" s="34"/>
      <c r="I375" s="34"/>
      <c r="J375" s="34"/>
      <c r="K375" s="34"/>
      <c r="L375" s="34"/>
      <c r="M375" s="34"/>
      <c r="N375" s="34"/>
      <c r="O375" s="34"/>
      <c r="P375" s="38"/>
      <c r="Q375" s="34"/>
      <c r="R375" s="34"/>
      <c r="S375" s="34"/>
      <c r="T375" s="34"/>
      <c r="U375" s="34"/>
      <c r="V375" s="34"/>
      <c r="W375" s="34"/>
      <c r="X375" s="34"/>
      <c r="Y375" s="34"/>
      <c r="Z375" s="34"/>
      <c r="AA375" s="34"/>
      <c r="AB375" s="34"/>
    </row>
    <row r="376" spans="1:28" x14ac:dyDescent="0.25">
      <c r="A376" s="34"/>
      <c r="B376" s="34"/>
      <c r="C376" s="34"/>
      <c r="D376" s="34"/>
      <c r="E376" s="34"/>
      <c r="F376" s="38"/>
      <c r="G376" s="34"/>
      <c r="H376" s="34"/>
      <c r="I376" s="34"/>
      <c r="J376" s="34"/>
      <c r="K376" s="34"/>
      <c r="L376" s="34"/>
      <c r="M376" s="34"/>
      <c r="N376" s="34"/>
      <c r="O376" s="34"/>
      <c r="P376" s="38"/>
      <c r="Q376" s="34"/>
      <c r="R376" s="34"/>
      <c r="S376" s="34"/>
      <c r="T376" s="34"/>
      <c r="U376" s="34"/>
      <c r="V376" s="34"/>
      <c r="W376" s="34"/>
      <c r="X376" s="34"/>
      <c r="Y376" s="34"/>
      <c r="Z376" s="34"/>
      <c r="AA376" s="34"/>
      <c r="AB376" s="34"/>
    </row>
    <row r="377" spans="1:28" x14ac:dyDescent="0.25">
      <c r="A377" s="34"/>
      <c r="B377" s="34"/>
      <c r="C377" s="34"/>
      <c r="D377" s="34"/>
      <c r="E377" s="34"/>
      <c r="F377" s="38"/>
      <c r="G377" s="34"/>
      <c r="H377" s="34"/>
      <c r="I377" s="34"/>
      <c r="J377" s="34"/>
      <c r="K377" s="34"/>
      <c r="L377" s="34"/>
      <c r="M377" s="34"/>
      <c r="N377" s="34"/>
      <c r="O377" s="34"/>
      <c r="P377" s="38"/>
      <c r="Q377" s="34"/>
      <c r="R377" s="34"/>
      <c r="S377" s="34"/>
      <c r="T377" s="34"/>
      <c r="U377" s="34"/>
      <c r="V377" s="34"/>
      <c r="W377" s="34"/>
      <c r="X377" s="34"/>
      <c r="Y377" s="34"/>
      <c r="Z377" s="34"/>
      <c r="AA377" s="34"/>
      <c r="AB377" s="34"/>
    </row>
    <row r="378" spans="1:28" x14ac:dyDescent="0.25">
      <c r="A378" s="34"/>
      <c r="B378" s="34"/>
      <c r="C378" s="34"/>
      <c r="D378" s="34"/>
      <c r="E378" s="34"/>
      <c r="F378" s="38"/>
      <c r="G378" s="34"/>
      <c r="H378" s="34"/>
      <c r="I378" s="34"/>
      <c r="J378" s="34"/>
      <c r="K378" s="34"/>
      <c r="L378" s="34"/>
      <c r="M378" s="34"/>
      <c r="N378" s="34"/>
      <c r="O378" s="34"/>
      <c r="P378" s="38"/>
      <c r="Q378" s="34"/>
      <c r="R378" s="34"/>
      <c r="S378" s="34"/>
      <c r="T378" s="34"/>
      <c r="U378" s="34"/>
      <c r="V378" s="34"/>
      <c r="W378" s="34"/>
      <c r="X378" s="34"/>
      <c r="Y378" s="34"/>
      <c r="Z378" s="34"/>
      <c r="AA378" s="34"/>
      <c r="AB378" s="34"/>
    </row>
    <row r="379" spans="1:28" x14ac:dyDescent="0.25">
      <c r="A379" s="34"/>
      <c r="B379" s="34"/>
      <c r="C379" s="34"/>
      <c r="D379" s="34"/>
      <c r="E379" s="34"/>
      <c r="F379" s="38"/>
      <c r="G379" s="34"/>
      <c r="H379" s="34"/>
      <c r="I379" s="34"/>
      <c r="J379" s="34"/>
      <c r="K379" s="34"/>
      <c r="L379" s="34"/>
      <c r="M379" s="34"/>
      <c r="N379" s="34"/>
      <c r="O379" s="34"/>
      <c r="P379" s="38"/>
      <c r="Q379" s="34"/>
      <c r="R379" s="34"/>
      <c r="S379" s="34"/>
      <c r="T379" s="34"/>
      <c r="U379" s="34"/>
      <c r="V379" s="34"/>
      <c r="W379" s="34"/>
      <c r="X379" s="34"/>
      <c r="Y379" s="34"/>
      <c r="Z379" s="34"/>
      <c r="AA379" s="34"/>
      <c r="AB379" s="34"/>
    </row>
    <row r="380" spans="1:28" x14ac:dyDescent="0.25">
      <c r="A380" s="34"/>
      <c r="B380" s="34"/>
      <c r="C380" s="34"/>
      <c r="D380" s="34"/>
      <c r="E380" s="34"/>
      <c r="F380" s="38"/>
      <c r="G380" s="34"/>
      <c r="H380" s="34"/>
      <c r="I380" s="34"/>
      <c r="J380" s="34"/>
      <c r="K380" s="34"/>
      <c r="L380" s="34"/>
      <c r="M380" s="34"/>
      <c r="N380" s="34"/>
      <c r="O380" s="34"/>
      <c r="P380" s="38"/>
      <c r="Q380" s="34"/>
      <c r="R380" s="34"/>
      <c r="S380" s="34"/>
      <c r="T380" s="34"/>
      <c r="U380" s="34"/>
      <c r="V380" s="34"/>
      <c r="W380" s="34"/>
      <c r="X380" s="34"/>
      <c r="Y380" s="34"/>
      <c r="Z380" s="34"/>
      <c r="AA380" s="34"/>
      <c r="AB380" s="34"/>
    </row>
    <row r="381" spans="1:28" x14ac:dyDescent="0.25">
      <c r="A381" s="34"/>
      <c r="B381" s="34"/>
      <c r="C381" s="34"/>
      <c r="D381" s="34"/>
      <c r="E381" s="34"/>
      <c r="F381" s="38"/>
      <c r="G381" s="34"/>
      <c r="H381" s="34"/>
      <c r="I381" s="34"/>
      <c r="J381" s="34"/>
      <c r="K381" s="34"/>
      <c r="L381" s="34"/>
      <c r="M381" s="34"/>
      <c r="N381" s="34"/>
      <c r="O381" s="34"/>
      <c r="P381" s="38"/>
      <c r="Q381" s="34"/>
      <c r="R381" s="34"/>
      <c r="S381" s="34"/>
      <c r="T381" s="34"/>
      <c r="U381" s="34"/>
      <c r="V381" s="34"/>
      <c r="W381" s="34"/>
      <c r="X381" s="34"/>
      <c r="Y381" s="34"/>
      <c r="Z381" s="34"/>
      <c r="AA381" s="34"/>
      <c r="AB381" s="34"/>
    </row>
    <row r="382" spans="1:28" x14ac:dyDescent="0.25">
      <c r="A382" s="34"/>
      <c r="B382" s="34"/>
      <c r="C382" s="34"/>
      <c r="D382" s="34"/>
      <c r="E382" s="34"/>
      <c r="F382" s="38"/>
      <c r="G382" s="34"/>
      <c r="H382" s="34"/>
      <c r="I382" s="34"/>
      <c r="J382" s="34"/>
      <c r="K382" s="34"/>
      <c r="L382" s="34"/>
      <c r="M382" s="34"/>
      <c r="N382" s="34"/>
      <c r="O382" s="34"/>
      <c r="P382" s="38"/>
      <c r="Q382" s="34"/>
      <c r="R382" s="34"/>
      <c r="S382" s="34"/>
      <c r="T382" s="34"/>
      <c r="U382" s="34"/>
      <c r="V382" s="34"/>
      <c r="W382" s="34"/>
      <c r="X382" s="34"/>
      <c r="Y382" s="34"/>
      <c r="Z382" s="34"/>
      <c r="AA382" s="34"/>
      <c r="AB382" s="34"/>
    </row>
    <row r="383" spans="1:28" x14ac:dyDescent="0.25">
      <c r="A383" s="34"/>
      <c r="B383" s="34"/>
      <c r="C383" s="34"/>
      <c r="D383" s="34"/>
      <c r="E383" s="34"/>
      <c r="F383" s="38"/>
      <c r="G383" s="34"/>
      <c r="H383" s="34"/>
      <c r="I383" s="34"/>
      <c r="J383" s="34"/>
      <c r="K383" s="34"/>
      <c r="L383" s="34"/>
      <c r="M383" s="34"/>
      <c r="N383" s="34"/>
      <c r="O383" s="34"/>
      <c r="P383" s="38"/>
      <c r="Q383" s="34"/>
      <c r="R383" s="34"/>
      <c r="S383" s="34"/>
      <c r="T383" s="34"/>
      <c r="U383" s="34"/>
      <c r="V383" s="34"/>
      <c r="W383" s="34"/>
      <c r="X383" s="34"/>
      <c r="Y383" s="34"/>
      <c r="Z383" s="34"/>
      <c r="AA383" s="34"/>
      <c r="AB383" s="34"/>
    </row>
    <row r="384" spans="1:28" x14ac:dyDescent="0.25">
      <c r="A384" s="34"/>
      <c r="B384" s="34"/>
      <c r="C384" s="34"/>
      <c r="D384" s="34"/>
      <c r="E384" s="34"/>
      <c r="F384" s="38"/>
      <c r="G384" s="34"/>
      <c r="H384" s="34"/>
      <c r="I384" s="34"/>
      <c r="J384" s="34"/>
      <c r="K384" s="34"/>
      <c r="L384" s="34"/>
      <c r="M384" s="34"/>
      <c r="N384" s="34"/>
      <c r="O384" s="34"/>
      <c r="P384" s="38"/>
      <c r="Q384" s="34"/>
      <c r="R384" s="34"/>
      <c r="S384" s="34"/>
      <c r="T384" s="34"/>
      <c r="U384" s="34"/>
      <c r="V384" s="34"/>
      <c r="W384" s="34"/>
      <c r="X384" s="34"/>
      <c r="Y384" s="34"/>
      <c r="Z384" s="34"/>
      <c r="AA384" s="34"/>
      <c r="AB384" s="34"/>
    </row>
    <row r="385" spans="1:28" x14ac:dyDescent="0.25">
      <c r="A385" s="34"/>
      <c r="B385" s="34"/>
      <c r="C385" s="34"/>
      <c r="D385" s="34"/>
      <c r="E385" s="34"/>
      <c r="F385" s="38"/>
      <c r="G385" s="34"/>
      <c r="H385" s="34"/>
      <c r="I385" s="34"/>
      <c r="J385" s="34"/>
      <c r="K385" s="34"/>
      <c r="L385" s="34"/>
      <c r="M385" s="34"/>
      <c r="N385" s="34"/>
      <c r="O385" s="34"/>
      <c r="P385" s="38"/>
      <c r="Q385" s="34"/>
      <c r="R385" s="34"/>
      <c r="S385" s="34"/>
      <c r="T385" s="34"/>
      <c r="U385" s="34"/>
      <c r="V385" s="34"/>
      <c r="W385" s="34"/>
      <c r="X385" s="34"/>
      <c r="Y385" s="34"/>
      <c r="Z385" s="34"/>
      <c r="AA385" s="34"/>
      <c r="AB385" s="34"/>
    </row>
    <row r="386" spans="1:28" x14ac:dyDescent="0.25">
      <c r="A386" s="34"/>
      <c r="B386" s="34"/>
      <c r="C386" s="34"/>
      <c r="D386" s="34"/>
      <c r="E386" s="34"/>
      <c r="F386" s="38"/>
      <c r="G386" s="34"/>
      <c r="H386" s="34"/>
      <c r="I386" s="34"/>
      <c r="J386" s="34"/>
      <c r="K386" s="34"/>
      <c r="L386" s="34"/>
      <c r="M386" s="34"/>
      <c r="N386" s="34"/>
      <c r="O386" s="34"/>
      <c r="P386" s="38"/>
      <c r="Q386" s="34"/>
      <c r="R386" s="34"/>
      <c r="S386" s="34"/>
      <c r="T386" s="34"/>
      <c r="U386" s="34"/>
      <c r="V386" s="34"/>
      <c r="W386" s="34"/>
      <c r="X386" s="34"/>
      <c r="Y386" s="34"/>
      <c r="Z386" s="34"/>
      <c r="AA386" s="34"/>
      <c r="AB386" s="34"/>
    </row>
    <row r="387" spans="1:28" x14ac:dyDescent="0.25">
      <c r="A387" s="34"/>
      <c r="B387" s="34"/>
      <c r="C387" s="34"/>
      <c r="D387" s="34"/>
      <c r="E387" s="34"/>
      <c r="F387" s="38"/>
      <c r="G387" s="34"/>
      <c r="H387" s="34"/>
      <c r="I387" s="34"/>
      <c r="J387" s="34"/>
      <c r="K387" s="34"/>
      <c r="L387" s="34"/>
      <c r="M387" s="34"/>
      <c r="N387" s="34"/>
      <c r="O387" s="34"/>
      <c r="P387" s="38"/>
      <c r="Q387" s="34"/>
      <c r="R387" s="34"/>
      <c r="S387" s="34"/>
      <c r="T387" s="34"/>
      <c r="U387" s="34"/>
      <c r="V387" s="34"/>
      <c r="W387" s="34"/>
      <c r="X387" s="34"/>
      <c r="Y387" s="34"/>
      <c r="Z387" s="34"/>
      <c r="AA387" s="34"/>
      <c r="AB387" s="34"/>
    </row>
    <row r="388" spans="1:28" x14ac:dyDescent="0.25">
      <c r="A388" s="34"/>
      <c r="B388" s="34"/>
      <c r="C388" s="34"/>
      <c r="D388" s="34"/>
      <c r="E388" s="34"/>
      <c r="F388" s="38"/>
      <c r="G388" s="34"/>
      <c r="H388" s="34"/>
      <c r="I388" s="34"/>
      <c r="J388" s="34"/>
      <c r="K388" s="34"/>
      <c r="L388" s="34"/>
      <c r="M388" s="34"/>
      <c r="N388" s="34"/>
      <c r="O388" s="34"/>
      <c r="P388" s="38"/>
      <c r="Q388" s="34"/>
      <c r="R388" s="34"/>
      <c r="S388" s="34"/>
      <c r="T388" s="34"/>
      <c r="U388" s="34"/>
      <c r="V388" s="34"/>
      <c r="W388" s="34"/>
      <c r="X388" s="34"/>
      <c r="Y388" s="34"/>
      <c r="Z388" s="34"/>
      <c r="AA388" s="34"/>
      <c r="AB388" s="34"/>
    </row>
    <row r="389" spans="1:28" x14ac:dyDescent="0.25">
      <c r="A389" s="34"/>
      <c r="B389" s="34"/>
      <c r="C389" s="34"/>
      <c r="D389" s="34"/>
      <c r="E389" s="34"/>
      <c r="F389" s="38"/>
      <c r="G389" s="34"/>
      <c r="H389" s="34"/>
      <c r="I389" s="34"/>
      <c r="J389" s="34"/>
      <c r="K389" s="34"/>
      <c r="L389" s="34"/>
      <c r="M389" s="34"/>
      <c r="N389" s="34"/>
      <c r="O389" s="34"/>
      <c r="P389" s="38"/>
      <c r="Q389" s="34"/>
      <c r="R389" s="34"/>
      <c r="S389" s="34"/>
      <c r="T389" s="34"/>
      <c r="U389" s="34"/>
      <c r="V389" s="34"/>
      <c r="W389" s="34"/>
      <c r="X389" s="34"/>
      <c r="Y389" s="34"/>
      <c r="Z389" s="34"/>
      <c r="AA389" s="34"/>
      <c r="AB389" s="34"/>
    </row>
    <row r="390" spans="1:28" x14ac:dyDescent="0.25">
      <c r="A390" s="34"/>
      <c r="B390" s="34"/>
      <c r="C390" s="34"/>
      <c r="D390" s="34"/>
      <c r="E390" s="34"/>
      <c r="F390" s="38"/>
      <c r="G390" s="34"/>
      <c r="H390" s="34"/>
      <c r="I390" s="34"/>
      <c r="J390" s="34"/>
      <c r="K390" s="34"/>
      <c r="L390" s="34"/>
      <c r="M390" s="34"/>
      <c r="N390" s="34"/>
      <c r="O390" s="34"/>
      <c r="P390" s="38"/>
      <c r="Q390" s="34"/>
      <c r="R390" s="34"/>
      <c r="S390" s="34"/>
      <c r="T390" s="34"/>
      <c r="U390" s="34"/>
      <c r="V390" s="34"/>
      <c r="W390" s="34"/>
      <c r="X390" s="34"/>
      <c r="Y390" s="34"/>
      <c r="Z390" s="34"/>
      <c r="AA390" s="34"/>
      <c r="AB390" s="34"/>
    </row>
    <row r="391" spans="1:28" x14ac:dyDescent="0.25">
      <c r="A391" s="34"/>
      <c r="B391" s="34"/>
      <c r="C391" s="34"/>
      <c r="D391" s="34"/>
      <c r="E391" s="34"/>
      <c r="F391" s="38"/>
      <c r="G391" s="34"/>
      <c r="H391" s="34"/>
      <c r="I391" s="34"/>
      <c r="J391" s="34"/>
      <c r="K391" s="34"/>
      <c r="L391" s="34"/>
      <c r="M391" s="34"/>
      <c r="N391" s="34"/>
      <c r="O391" s="34"/>
      <c r="P391" s="38"/>
      <c r="Q391" s="34"/>
      <c r="R391" s="34"/>
      <c r="S391" s="34"/>
      <c r="T391" s="34"/>
      <c r="U391" s="34"/>
      <c r="V391" s="34"/>
      <c r="W391" s="34"/>
      <c r="X391" s="34"/>
      <c r="Y391" s="34"/>
      <c r="Z391" s="34"/>
      <c r="AA391" s="34"/>
      <c r="AB391" s="34"/>
    </row>
    <row r="392" spans="1:28" x14ac:dyDescent="0.25">
      <c r="A392" s="34"/>
      <c r="B392" s="34"/>
      <c r="C392" s="34"/>
      <c r="D392" s="34"/>
      <c r="E392" s="34"/>
      <c r="F392" s="38"/>
      <c r="G392" s="34"/>
      <c r="H392" s="34"/>
      <c r="I392" s="34"/>
      <c r="J392" s="34"/>
      <c r="K392" s="34"/>
      <c r="L392" s="34"/>
      <c r="M392" s="34"/>
      <c r="N392" s="34"/>
      <c r="O392" s="34"/>
      <c r="P392" s="38"/>
      <c r="Q392" s="34"/>
      <c r="R392" s="34"/>
      <c r="S392" s="34"/>
      <c r="T392" s="34"/>
      <c r="U392" s="34"/>
      <c r="V392" s="34"/>
      <c r="W392" s="34"/>
      <c r="X392" s="34"/>
      <c r="Y392" s="34"/>
      <c r="Z392" s="34"/>
      <c r="AA392" s="34"/>
      <c r="AB392" s="34"/>
    </row>
    <row r="393" spans="1:28" x14ac:dyDescent="0.25">
      <c r="A393" s="34"/>
      <c r="B393" s="34"/>
      <c r="C393" s="34"/>
      <c r="D393" s="34"/>
      <c r="E393" s="34"/>
      <c r="F393" s="38"/>
      <c r="G393" s="34"/>
      <c r="H393" s="34"/>
      <c r="I393" s="34"/>
      <c r="J393" s="34"/>
      <c r="K393" s="34"/>
      <c r="L393" s="34"/>
      <c r="M393" s="34"/>
      <c r="N393" s="34"/>
      <c r="O393" s="34"/>
      <c r="P393" s="38"/>
      <c r="Q393" s="34"/>
      <c r="R393" s="34"/>
      <c r="S393" s="34"/>
      <c r="T393" s="34"/>
      <c r="U393" s="34"/>
      <c r="V393" s="34"/>
      <c r="W393" s="34"/>
      <c r="X393" s="34"/>
      <c r="Y393" s="34"/>
      <c r="Z393" s="34"/>
      <c r="AA393" s="34"/>
      <c r="AB393" s="34"/>
    </row>
    <row r="394" spans="1:28" x14ac:dyDescent="0.25">
      <c r="A394" s="34"/>
      <c r="B394" s="34"/>
      <c r="C394" s="34"/>
      <c r="D394" s="34"/>
      <c r="E394" s="34"/>
      <c r="F394" s="38"/>
      <c r="G394" s="34"/>
      <c r="H394" s="34"/>
      <c r="I394" s="34"/>
      <c r="J394" s="34"/>
      <c r="K394" s="34"/>
      <c r="L394" s="34"/>
      <c r="M394" s="34"/>
      <c r="N394" s="34"/>
      <c r="O394" s="34"/>
      <c r="P394" s="38"/>
      <c r="Q394" s="34"/>
      <c r="R394" s="34"/>
      <c r="S394" s="34"/>
      <c r="T394" s="34"/>
      <c r="U394" s="34"/>
      <c r="V394" s="34"/>
      <c r="W394" s="34"/>
      <c r="X394" s="34"/>
      <c r="Y394" s="34"/>
      <c r="Z394" s="34"/>
      <c r="AA394" s="34"/>
      <c r="AB394" s="34"/>
    </row>
    <row r="395" spans="1:28" x14ac:dyDescent="0.25">
      <c r="A395" s="34"/>
      <c r="B395" s="34"/>
      <c r="C395" s="34"/>
      <c r="D395" s="34"/>
      <c r="E395" s="34"/>
      <c r="F395" s="38"/>
      <c r="G395" s="34"/>
      <c r="H395" s="34"/>
      <c r="I395" s="34"/>
      <c r="J395" s="34"/>
      <c r="K395" s="34"/>
      <c r="L395" s="34"/>
      <c r="M395" s="34"/>
      <c r="N395" s="34"/>
      <c r="O395" s="34"/>
      <c r="P395" s="38"/>
      <c r="Q395" s="34"/>
      <c r="R395" s="34"/>
      <c r="S395" s="34"/>
      <c r="T395" s="34"/>
      <c r="U395" s="34"/>
      <c r="V395" s="34"/>
      <c r="W395" s="34"/>
      <c r="X395" s="34"/>
      <c r="Y395" s="34"/>
      <c r="Z395" s="34"/>
      <c r="AA395" s="34"/>
      <c r="AB395" s="34"/>
    </row>
    <row r="396" spans="1:28" x14ac:dyDescent="0.25">
      <c r="A396" s="34"/>
      <c r="B396" s="34"/>
      <c r="C396" s="34"/>
      <c r="D396" s="34"/>
      <c r="E396" s="34"/>
      <c r="F396" s="38"/>
      <c r="G396" s="34"/>
      <c r="H396" s="34"/>
      <c r="I396" s="34"/>
      <c r="J396" s="34"/>
      <c r="K396" s="34"/>
      <c r="L396" s="34"/>
      <c r="M396" s="34"/>
      <c r="N396" s="34"/>
      <c r="O396" s="34"/>
      <c r="P396" s="38"/>
      <c r="Q396" s="34"/>
      <c r="R396" s="34"/>
      <c r="S396" s="34"/>
      <c r="T396" s="34"/>
      <c r="U396" s="34"/>
      <c r="V396" s="34"/>
      <c r="W396" s="34"/>
      <c r="X396" s="34"/>
      <c r="Y396" s="34"/>
      <c r="Z396" s="34"/>
      <c r="AA396" s="34"/>
      <c r="AB396" s="34"/>
    </row>
    <row r="397" spans="1:28" x14ac:dyDescent="0.25">
      <c r="A397" s="34"/>
      <c r="B397" s="34"/>
      <c r="C397" s="34"/>
      <c r="D397" s="34"/>
      <c r="E397" s="34"/>
      <c r="F397" s="38"/>
      <c r="G397" s="34"/>
      <c r="H397" s="34"/>
      <c r="I397" s="34"/>
      <c r="J397" s="34"/>
      <c r="K397" s="34"/>
      <c r="L397" s="34"/>
      <c r="M397" s="34"/>
      <c r="N397" s="34"/>
      <c r="O397" s="34"/>
      <c r="P397" s="38"/>
      <c r="Q397" s="34"/>
      <c r="R397" s="34"/>
      <c r="S397" s="34"/>
      <c r="T397" s="34"/>
      <c r="U397" s="34"/>
      <c r="V397" s="34"/>
      <c r="W397" s="34"/>
      <c r="X397" s="34"/>
      <c r="Y397" s="34"/>
      <c r="Z397" s="34"/>
      <c r="AA397" s="34"/>
      <c r="AB397" s="34"/>
    </row>
    <row r="398" spans="1:28" x14ac:dyDescent="0.25">
      <c r="A398" s="34"/>
      <c r="B398" s="34"/>
      <c r="C398" s="34"/>
      <c r="D398" s="34"/>
      <c r="E398" s="34"/>
      <c r="F398" s="38"/>
      <c r="G398" s="34"/>
      <c r="H398" s="34"/>
      <c r="I398" s="34"/>
      <c r="J398" s="34"/>
      <c r="K398" s="34"/>
      <c r="L398" s="34"/>
      <c r="M398" s="34"/>
      <c r="N398" s="34"/>
      <c r="O398" s="34"/>
      <c r="P398" s="38"/>
      <c r="Q398" s="34"/>
      <c r="R398" s="34"/>
      <c r="S398" s="34"/>
      <c r="T398" s="34"/>
      <c r="U398" s="34"/>
      <c r="V398" s="34"/>
      <c r="W398" s="34"/>
      <c r="X398" s="34"/>
      <c r="Y398" s="34"/>
      <c r="Z398" s="34"/>
      <c r="AA398" s="34"/>
      <c r="AB398" s="34"/>
    </row>
    <row r="399" spans="1:28" x14ac:dyDescent="0.25">
      <c r="A399" s="34"/>
      <c r="B399" s="34"/>
      <c r="C399" s="34"/>
      <c r="D399" s="34"/>
      <c r="E399" s="34"/>
      <c r="F399" s="38"/>
      <c r="G399" s="34"/>
      <c r="H399" s="34"/>
      <c r="I399" s="34"/>
      <c r="J399" s="34"/>
      <c r="K399" s="34"/>
      <c r="L399" s="34"/>
      <c r="M399" s="34"/>
      <c r="N399" s="34"/>
      <c r="O399" s="34"/>
      <c r="P399" s="38"/>
      <c r="Q399" s="34"/>
      <c r="R399" s="34"/>
      <c r="S399" s="34"/>
      <c r="T399" s="34"/>
      <c r="U399" s="34"/>
      <c r="V399" s="34"/>
      <c r="W399" s="34"/>
      <c r="X399" s="34"/>
      <c r="Y399" s="34"/>
      <c r="Z399" s="34"/>
      <c r="AA399" s="34"/>
      <c r="AB399" s="34"/>
    </row>
    <row r="400" spans="1:28" x14ac:dyDescent="0.25">
      <c r="A400" s="34"/>
      <c r="B400" s="34"/>
      <c r="C400" s="34"/>
      <c r="D400" s="34"/>
      <c r="E400" s="34"/>
      <c r="F400" s="38"/>
      <c r="G400" s="34"/>
      <c r="H400" s="34"/>
      <c r="I400" s="34"/>
      <c r="J400" s="34"/>
      <c r="K400" s="34"/>
      <c r="L400" s="34"/>
      <c r="M400" s="34"/>
      <c r="N400" s="34"/>
      <c r="O400" s="34"/>
      <c r="P400" s="38"/>
      <c r="Q400" s="34"/>
      <c r="R400" s="34"/>
      <c r="S400" s="34"/>
      <c r="T400" s="34"/>
      <c r="U400" s="34"/>
      <c r="V400" s="34"/>
      <c r="W400" s="34"/>
      <c r="X400" s="34"/>
      <c r="Y400" s="34"/>
      <c r="Z400" s="34"/>
      <c r="AA400" s="34"/>
      <c r="AB400" s="34"/>
    </row>
    <row r="401" spans="1:28" x14ac:dyDescent="0.25">
      <c r="A401" s="34"/>
      <c r="B401" s="34"/>
      <c r="C401" s="34"/>
      <c r="D401" s="34"/>
      <c r="E401" s="34"/>
      <c r="F401" s="38"/>
      <c r="G401" s="34"/>
      <c r="H401" s="34"/>
      <c r="I401" s="34"/>
      <c r="J401" s="34"/>
      <c r="K401" s="34"/>
      <c r="L401" s="34"/>
      <c r="M401" s="34"/>
      <c r="N401" s="34"/>
      <c r="O401" s="34"/>
      <c r="P401" s="38"/>
      <c r="Q401" s="34"/>
      <c r="R401" s="34"/>
      <c r="S401" s="34"/>
      <c r="T401" s="34"/>
      <c r="U401" s="34"/>
      <c r="V401" s="34"/>
      <c r="W401" s="34"/>
      <c r="X401" s="34"/>
      <c r="Y401" s="34"/>
      <c r="Z401" s="34"/>
      <c r="AA401" s="34"/>
      <c r="AB401" s="34"/>
    </row>
    <row r="402" spans="1:28" x14ac:dyDescent="0.25">
      <c r="A402" s="34"/>
      <c r="B402" s="34"/>
      <c r="C402" s="34"/>
      <c r="D402" s="34"/>
      <c r="E402" s="34"/>
      <c r="F402" s="38"/>
      <c r="G402" s="34"/>
      <c r="H402" s="34"/>
      <c r="I402" s="34"/>
      <c r="J402" s="34"/>
      <c r="K402" s="34"/>
      <c r="L402" s="34"/>
      <c r="M402" s="34"/>
      <c r="N402" s="34"/>
      <c r="O402" s="34"/>
      <c r="P402" s="38"/>
      <c r="Q402" s="34"/>
      <c r="R402" s="34"/>
      <c r="S402" s="34"/>
      <c r="T402" s="34"/>
      <c r="U402" s="34"/>
      <c r="V402" s="34"/>
      <c r="W402" s="34"/>
      <c r="X402" s="34"/>
      <c r="Y402" s="34"/>
      <c r="Z402" s="34"/>
      <c r="AA402" s="34"/>
      <c r="AB402" s="34"/>
    </row>
    <row r="403" spans="1:28" x14ac:dyDescent="0.25">
      <c r="A403" s="34"/>
      <c r="B403" s="34"/>
      <c r="C403" s="34"/>
      <c r="D403" s="34"/>
      <c r="E403" s="34"/>
      <c r="F403" s="38"/>
      <c r="G403" s="34"/>
      <c r="H403" s="34"/>
      <c r="I403" s="34"/>
      <c r="J403" s="34"/>
      <c r="K403" s="34"/>
      <c r="L403" s="34"/>
      <c r="M403" s="34"/>
      <c r="N403" s="34"/>
      <c r="O403" s="34"/>
      <c r="P403" s="38"/>
      <c r="Q403" s="34"/>
      <c r="R403" s="34"/>
      <c r="S403" s="34"/>
      <c r="T403" s="34"/>
      <c r="U403" s="34"/>
      <c r="V403" s="34"/>
      <c r="W403" s="34"/>
      <c r="X403" s="34"/>
      <c r="Y403" s="34"/>
      <c r="Z403" s="34"/>
      <c r="AA403" s="34"/>
      <c r="AB403" s="34"/>
    </row>
    <row r="404" spans="1:28" x14ac:dyDescent="0.25">
      <c r="A404" s="34"/>
      <c r="B404" s="34"/>
      <c r="C404" s="34"/>
      <c r="D404" s="34"/>
      <c r="E404" s="34"/>
      <c r="F404" s="38"/>
      <c r="G404" s="34"/>
      <c r="H404" s="34"/>
      <c r="I404" s="34"/>
      <c r="J404" s="34"/>
      <c r="K404" s="34"/>
      <c r="L404" s="34"/>
      <c r="M404" s="34"/>
      <c r="N404" s="34"/>
      <c r="O404" s="34"/>
      <c r="P404" s="38"/>
      <c r="Q404" s="34"/>
      <c r="R404" s="34"/>
      <c r="S404" s="34"/>
      <c r="T404" s="34"/>
      <c r="U404" s="34"/>
      <c r="V404" s="34"/>
      <c r="W404" s="34"/>
      <c r="X404" s="34"/>
      <c r="Y404" s="34"/>
      <c r="Z404" s="34"/>
      <c r="AA404" s="34"/>
      <c r="AB404" s="34"/>
    </row>
    <row r="405" spans="1:28" x14ac:dyDescent="0.25">
      <c r="A405" s="34"/>
      <c r="B405" s="34"/>
      <c r="C405" s="34"/>
      <c r="D405" s="34"/>
      <c r="E405" s="34"/>
      <c r="F405" s="38"/>
      <c r="G405" s="34"/>
      <c r="H405" s="34"/>
      <c r="I405" s="34"/>
      <c r="J405" s="34"/>
      <c r="K405" s="34"/>
      <c r="L405" s="34"/>
      <c r="M405" s="34"/>
      <c r="N405" s="34"/>
      <c r="O405" s="34"/>
      <c r="P405" s="38"/>
      <c r="Q405" s="34"/>
      <c r="R405" s="34"/>
      <c r="S405" s="34"/>
      <c r="T405" s="34"/>
      <c r="U405" s="34"/>
      <c r="V405" s="34"/>
      <c r="W405" s="34"/>
      <c r="X405" s="34"/>
      <c r="Y405" s="34"/>
      <c r="Z405" s="34"/>
      <c r="AA405" s="34"/>
      <c r="AB405" s="34"/>
    </row>
    <row r="406" spans="1:28" x14ac:dyDescent="0.25">
      <c r="A406" s="34"/>
      <c r="B406" s="34"/>
      <c r="C406" s="34"/>
      <c r="D406" s="34"/>
      <c r="E406" s="34"/>
      <c r="F406" s="38"/>
      <c r="G406" s="34"/>
      <c r="H406" s="34"/>
      <c r="I406" s="34"/>
      <c r="J406" s="34"/>
      <c r="K406" s="34"/>
      <c r="L406" s="34"/>
      <c r="M406" s="34"/>
      <c r="N406" s="34"/>
      <c r="O406" s="34"/>
      <c r="P406" s="38"/>
      <c r="Q406" s="34"/>
      <c r="R406" s="34"/>
      <c r="S406" s="34"/>
      <c r="T406" s="34"/>
      <c r="U406" s="34"/>
      <c r="V406" s="34"/>
      <c r="W406" s="34"/>
      <c r="X406" s="34"/>
      <c r="Y406" s="34"/>
      <c r="Z406" s="34"/>
      <c r="AA406" s="34"/>
      <c r="AB406" s="34"/>
    </row>
    <row r="407" spans="1:28" x14ac:dyDescent="0.25">
      <c r="A407" s="34"/>
      <c r="B407" s="34"/>
      <c r="C407" s="34"/>
      <c r="D407" s="34"/>
      <c r="E407" s="34"/>
      <c r="F407" s="38"/>
      <c r="G407" s="34"/>
      <c r="H407" s="34"/>
      <c r="I407" s="34"/>
      <c r="J407" s="34"/>
      <c r="K407" s="34"/>
      <c r="L407" s="34"/>
      <c r="M407" s="34"/>
      <c r="N407" s="34"/>
      <c r="O407" s="34"/>
      <c r="P407" s="38"/>
      <c r="Q407" s="34"/>
      <c r="R407" s="34"/>
      <c r="S407" s="34"/>
      <c r="T407" s="34"/>
      <c r="U407" s="34"/>
      <c r="V407" s="34"/>
      <c r="W407" s="34"/>
      <c r="X407" s="34"/>
      <c r="Y407" s="34"/>
      <c r="Z407" s="34"/>
      <c r="AA407" s="34"/>
      <c r="AB407" s="34"/>
    </row>
    <row r="408" spans="1:28" x14ac:dyDescent="0.25">
      <c r="A408" s="34"/>
      <c r="B408" s="34"/>
      <c r="C408" s="34"/>
      <c r="D408" s="34"/>
      <c r="E408" s="34"/>
      <c r="F408" s="38"/>
      <c r="G408" s="34"/>
      <c r="H408" s="34"/>
      <c r="I408" s="34"/>
      <c r="J408" s="34"/>
      <c r="K408" s="34"/>
      <c r="L408" s="34"/>
      <c r="M408" s="34"/>
      <c r="N408" s="34"/>
      <c r="O408" s="34"/>
      <c r="P408" s="38"/>
      <c r="Q408" s="34"/>
      <c r="R408" s="34"/>
      <c r="S408" s="34"/>
      <c r="T408" s="34"/>
      <c r="U408" s="34"/>
      <c r="V408" s="34"/>
      <c r="W408" s="34"/>
      <c r="X408" s="34"/>
      <c r="Y408" s="34"/>
      <c r="Z408" s="34"/>
      <c r="AA408" s="34"/>
      <c r="AB408" s="34"/>
    </row>
    <row r="409" spans="1:28" x14ac:dyDescent="0.25">
      <c r="A409" s="34"/>
      <c r="B409" s="34"/>
      <c r="C409" s="34"/>
      <c r="D409" s="34"/>
      <c r="E409" s="34"/>
      <c r="F409" s="38"/>
      <c r="G409" s="34"/>
      <c r="H409" s="34"/>
      <c r="I409" s="34"/>
      <c r="J409" s="34"/>
      <c r="K409" s="34"/>
      <c r="L409" s="34"/>
      <c r="M409" s="34"/>
      <c r="N409" s="34"/>
      <c r="O409" s="34"/>
      <c r="P409" s="38"/>
      <c r="Q409" s="34"/>
      <c r="R409" s="34"/>
      <c r="S409" s="34"/>
      <c r="T409" s="34"/>
      <c r="U409" s="34"/>
      <c r="V409" s="34"/>
      <c r="W409" s="34"/>
      <c r="X409" s="34"/>
      <c r="Y409" s="34"/>
      <c r="Z409" s="34"/>
      <c r="AA409" s="34"/>
      <c r="AB409" s="34"/>
    </row>
    <row r="410" spans="1:28" x14ac:dyDescent="0.25">
      <c r="A410" s="34"/>
      <c r="B410" s="34"/>
      <c r="C410" s="34"/>
      <c r="D410" s="34"/>
      <c r="E410" s="34"/>
      <c r="F410" s="38"/>
      <c r="G410" s="34"/>
      <c r="H410" s="34"/>
      <c r="I410" s="34"/>
      <c r="J410" s="34"/>
      <c r="K410" s="34"/>
      <c r="L410" s="34"/>
      <c r="M410" s="34"/>
      <c r="N410" s="34"/>
      <c r="O410" s="34"/>
      <c r="P410" s="38"/>
      <c r="Q410" s="34"/>
      <c r="R410" s="34"/>
      <c r="S410" s="34"/>
      <c r="T410" s="34"/>
      <c r="U410" s="34"/>
      <c r="V410" s="34"/>
      <c r="W410" s="34"/>
      <c r="X410" s="34"/>
      <c r="Y410" s="34"/>
      <c r="Z410" s="34"/>
      <c r="AA410" s="34"/>
      <c r="AB410" s="34"/>
    </row>
    <row r="411" spans="1:28" x14ac:dyDescent="0.25">
      <c r="A411" s="34"/>
      <c r="B411" s="34"/>
      <c r="C411" s="34"/>
      <c r="D411" s="34"/>
      <c r="E411" s="34"/>
      <c r="F411" s="38"/>
      <c r="G411" s="34"/>
      <c r="H411" s="34"/>
      <c r="I411" s="34"/>
      <c r="J411" s="34"/>
      <c r="K411" s="34"/>
      <c r="L411" s="34"/>
      <c r="M411" s="34"/>
      <c r="N411" s="34"/>
      <c r="O411" s="34"/>
      <c r="P411" s="38"/>
      <c r="Q411" s="34"/>
      <c r="R411" s="34"/>
      <c r="S411" s="34"/>
      <c r="T411" s="34"/>
      <c r="U411" s="34"/>
      <c r="V411" s="34"/>
      <c r="W411" s="34"/>
      <c r="X411" s="34"/>
      <c r="Y411" s="34"/>
      <c r="Z411" s="34"/>
      <c r="AA411" s="34"/>
      <c r="AB411" s="34"/>
    </row>
    <row r="412" spans="1:28" x14ac:dyDescent="0.25">
      <c r="A412" s="34"/>
      <c r="B412" s="34"/>
      <c r="C412" s="34"/>
      <c r="D412" s="34"/>
      <c r="E412" s="34"/>
      <c r="F412" s="38"/>
      <c r="G412" s="34"/>
      <c r="H412" s="34"/>
      <c r="I412" s="34"/>
      <c r="J412" s="34"/>
      <c r="K412" s="34"/>
      <c r="L412" s="34"/>
      <c r="M412" s="34"/>
      <c r="N412" s="34"/>
      <c r="O412" s="34"/>
      <c r="P412" s="38"/>
      <c r="Q412" s="34"/>
      <c r="R412" s="34"/>
      <c r="S412" s="34"/>
      <c r="T412" s="34"/>
      <c r="U412" s="34"/>
      <c r="V412" s="34"/>
      <c r="W412" s="34"/>
      <c r="X412" s="34"/>
      <c r="Y412" s="34"/>
      <c r="Z412" s="34"/>
      <c r="AA412" s="34"/>
      <c r="AB412" s="34"/>
    </row>
    <row r="413" spans="1:28" x14ac:dyDescent="0.25">
      <c r="A413" s="34"/>
      <c r="B413" s="34"/>
      <c r="C413" s="34"/>
      <c r="D413" s="34"/>
      <c r="E413" s="34"/>
      <c r="F413" s="38"/>
      <c r="G413" s="34"/>
      <c r="H413" s="34"/>
      <c r="I413" s="34"/>
      <c r="J413" s="34"/>
      <c r="K413" s="34"/>
      <c r="L413" s="34"/>
      <c r="M413" s="34"/>
      <c r="N413" s="34"/>
      <c r="O413" s="34"/>
      <c r="P413" s="38"/>
      <c r="Q413" s="34"/>
      <c r="R413" s="34"/>
      <c r="S413" s="34"/>
      <c r="T413" s="34"/>
      <c r="U413" s="34"/>
      <c r="V413" s="34"/>
      <c r="W413" s="34"/>
      <c r="X413" s="34"/>
      <c r="Y413" s="34"/>
      <c r="Z413" s="34"/>
      <c r="AA413" s="34"/>
      <c r="AB413" s="34"/>
    </row>
    <row r="414" spans="1:28" x14ac:dyDescent="0.25">
      <c r="A414" s="34"/>
      <c r="B414" s="34"/>
      <c r="C414" s="34"/>
      <c r="D414" s="34"/>
      <c r="E414" s="34"/>
      <c r="F414" s="38"/>
      <c r="G414" s="34"/>
      <c r="H414" s="34"/>
      <c r="I414" s="34"/>
      <c r="J414" s="34"/>
      <c r="K414" s="34"/>
      <c r="L414" s="34"/>
      <c r="M414" s="34"/>
      <c r="N414" s="34"/>
      <c r="O414" s="34"/>
      <c r="P414" s="38"/>
      <c r="Q414" s="34"/>
      <c r="R414" s="34"/>
      <c r="S414" s="34"/>
      <c r="T414" s="34"/>
      <c r="U414" s="34"/>
      <c r="V414" s="34"/>
      <c r="W414" s="34"/>
      <c r="X414" s="34"/>
      <c r="Y414" s="34"/>
      <c r="Z414" s="34"/>
      <c r="AA414" s="34"/>
      <c r="AB414" s="34"/>
    </row>
    <row r="415" spans="1:28" x14ac:dyDescent="0.25">
      <c r="A415" s="34"/>
      <c r="B415" s="34"/>
      <c r="C415" s="34"/>
      <c r="D415" s="34"/>
      <c r="E415" s="34"/>
      <c r="F415" s="38"/>
      <c r="G415" s="34"/>
      <c r="H415" s="34"/>
      <c r="I415" s="34"/>
      <c r="J415" s="34"/>
      <c r="K415" s="34"/>
      <c r="L415" s="34"/>
      <c r="M415" s="34"/>
      <c r="N415" s="34"/>
      <c r="O415" s="34"/>
      <c r="P415" s="38"/>
      <c r="Q415" s="34"/>
      <c r="R415" s="34"/>
      <c r="S415" s="34"/>
      <c r="T415" s="34"/>
      <c r="U415" s="34"/>
      <c r="V415" s="34"/>
      <c r="W415" s="34"/>
      <c r="X415" s="34"/>
      <c r="Y415" s="34"/>
      <c r="Z415" s="34"/>
      <c r="AA415" s="34"/>
      <c r="AB415" s="34"/>
    </row>
    <row r="416" spans="1:28" x14ac:dyDescent="0.25">
      <c r="A416" s="34"/>
      <c r="B416" s="34"/>
      <c r="C416" s="34"/>
      <c r="D416" s="34"/>
      <c r="E416" s="34"/>
      <c r="F416" s="38"/>
      <c r="G416" s="34"/>
      <c r="H416" s="34"/>
      <c r="I416" s="34"/>
      <c r="J416" s="34"/>
      <c r="K416" s="34"/>
      <c r="L416" s="34"/>
      <c r="M416" s="34"/>
      <c r="N416" s="34"/>
      <c r="O416" s="34"/>
      <c r="P416" s="38"/>
      <c r="Q416" s="34"/>
      <c r="R416" s="34"/>
      <c r="S416" s="34"/>
      <c r="T416" s="34"/>
      <c r="U416" s="34"/>
      <c r="V416" s="34"/>
      <c r="W416" s="34"/>
      <c r="X416" s="34"/>
      <c r="Y416" s="34"/>
      <c r="Z416" s="34"/>
      <c r="AA416" s="34"/>
      <c r="AB416" s="34"/>
    </row>
    <row r="417" spans="1:28" x14ac:dyDescent="0.25">
      <c r="A417" s="34"/>
      <c r="B417" s="34"/>
      <c r="C417" s="34"/>
      <c r="D417" s="34"/>
      <c r="E417" s="34"/>
      <c r="F417" s="38"/>
      <c r="G417" s="34"/>
      <c r="H417" s="34"/>
      <c r="I417" s="34"/>
      <c r="J417" s="34"/>
      <c r="K417" s="34"/>
      <c r="L417" s="34"/>
      <c r="M417" s="34"/>
      <c r="N417" s="34"/>
      <c r="O417" s="34"/>
      <c r="P417" s="38"/>
      <c r="Q417" s="34"/>
      <c r="R417" s="34"/>
      <c r="S417" s="34"/>
      <c r="T417" s="34"/>
      <c r="U417" s="34"/>
      <c r="V417" s="34"/>
      <c r="W417" s="34"/>
      <c r="X417" s="34"/>
      <c r="Y417" s="34"/>
      <c r="Z417" s="34"/>
      <c r="AA417" s="34"/>
      <c r="AB417" s="34"/>
    </row>
    <row r="418" spans="1:28" x14ac:dyDescent="0.25">
      <c r="A418" s="34"/>
      <c r="B418" s="34"/>
      <c r="C418" s="34"/>
      <c r="D418" s="34"/>
      <c r="E418" s="34"/>
      <c r="F418" s="38"/>
      <c r="G418" s="34"/>
      <c r="H418" s="34"/>
      <c r="I418" s="34"/>
      <c r="J418" s="34"/>
      <c r="K418" s="34"/>
      <c r="L418" s="34"/>
      <c r="M418" s="34"/>
      <c r="N418" s="34"/>
      <c r="O418" s="34"/>
      <c r="P418" s="38"/>
      <c r="Q418" s="34"/>
      <c r="R418" s="34"/>
      <c r="S418" s="34"/>
      <c r="T418" s="34"/>
      <c r="U418" s="34"/>
      <c r="V418" s="34"/>
      <c r="W418" s="34"/>
      <c r="X418" s="34"/>
      <c r="Y418" s="34"/>
      <c r="Z418" s="34"/>
      <c r="AA418" s="34"/>
      <c r="AB418" s="34"/>
    </row>
    <row r="419" spans="1:28" x14ac:dyDescent="0.25">
      <c r="A419" s="34"/>
      <c r="B419" s="34"/>
      <c r="C419" s="34"/>
      <c r="D419" s="34"/>
      <c r="E419" s="34"/>
      <c r="F419" s="38"/>
      <c r="G419" s="34"/>
      <c r="H419" s="34"/>
      <c r="I419" s="34"/>
      <c r="J419" s="34"/>
      <c r="K419" s="34"/>
      <c r="L419" s="34"/>
      <c r="M419" s="34"/>
      <c r="N419" s="34"/>
      <c r="O419" s="34"/>
      <c r="P419" s="38"/>
      <c r="Q419" s="34"/>
      <c r="R419" s="34"/>
      <c r="S419" s="34"/>
      <c r="T419" s="34"/>
      <c r="U419" s="34"/>
      <c r="V419" s="34"/>
      <c r="W419" s="34"/>
      <c r="X419" s="34"/>
      <c r="Y419" s="34"/>
      <c r="Z419" s="34"/>
      <c r="AA419" s="34"/>
      <c r="AB419" s="34"/>
    </row>
    <row r="420" spans="1:28" x14ac:dyDescent="0.25">
      <c r="A420" s="34"/>
      <c r="B420" s="34"/>
      <c r="C420" s="34"/>
      <c r="D420" s="34"/>
      <c r="E420" s="34"/>
      <c r="F420" s="38"/>
      <c r="G420" s="34"/>
      <c r="H420" s="34"/>
      <c r="I420" s="34"/>
      <c r="J420" s="34"/>
      <c r="K420" s="34"/>
      <c r="L420" s="34"/>
      <c r="M420" s="34"/>
      <c r="N420" s="34"/>
      <c r="O420" s="34"/>
      <c r="P420" s="38"/>
      <c r="Q420" s="34"/>
      <c r="R420" s="34"/>
      <c r="S420" s="34"/>
      <c r="T420" s="34"/>
      <c r="U420" s="34"/>
      <c r="V420" s="34"/>
      <c r="W420" s="34"/>
      <c r="X420" s="34"/>
      <c r="Y420" s="34"/>
      <c r="Z420" s="34"/>
      <c r="AA420" s="34"/>
      <c r="AB420" s="34"/>
    </row>
    <row r="421" spans="1:28" x14ac:dyDescent="0.25">
      <c r="A421" s="34"/>
      <c r="B421" s="34"/>
      <c r="C421" s="34"/>
      <c r="D421" s="34"/>
      <c r="E421" s="34"/>
      <c r="F421" s="38"/>
      <c r="G421" s="34"/>
      <c r="H421" s="34"/>
      <c r="I421" s="34"/>
      <c r="J421" s="34"/>
      <c r="K421" s="34"/>
      <c r="L421" s="34"/>
      <c r="M421" s="34"/>
      <c r="N421" s="34"/>
      <c r="O421" s="34"/>
      <c r="P421" s="38"/>
      <c r="Q421" s="34"/>
      <c r="R421" s="34"/>
      <c r="S421" s="34"/>
      <c r="T421" s="34"/>
      <c r="U421" s="34"/>
      <c r="V421" s="34"/>
      <c r="W421" s="34"/>
      <c r="X421" s="34"/>
      <c r="Y421" s="34"/>
      <c r="Z421" s="34"/>
      <c r="AA421" s="34"/>
      <c r="AB421" s="34"/>
    </row>
    <row r="422" spans="1:28" x14ac:dyDescent="0.25">
      <c r="A422" s="34"/>
      <c r="B422" s="34"/>
      <c r="C422" s="34"/>
      <c r="D422" s="34"/>
      <c r="E422" s="34"/>
      <c r="F422" s="38"/>
      <c r="G422" s="34"/>
      <c r="H422" s="34"/>
      <c r="I422" s="34"/>
      <c r="J422" s="34"/>
      <c r="K422" s="34"/>
      <c r="L422" s="34"/>
      <c r="M422" s="34"/>
      <c r="N422" s="34"/>
      <c r="O422" s="34"/>
      <c r="P422" s="38"/>
      <c r="Q422" s="34"/>
      <c r="R422" s="34"/>
      <c r="S422" s="34"/>
      <c r="T422" s="34"/>
      <c r="U422" s="34"/>
      <c r="V422" s="34"/>
      <c r="W422" s="34"/>
      <c r="X422" s="34"/>
      <c r="Y422" s="34"/>
      <c r="Z422" s="34"/>
      <c r="AA422" s="34"/>
      <c r="AB422" s="34"/>
    </row>
    <row r="423" spans="1:28" x14ac:dyDescent="0.25">
      <c r="A423" s="34"/>
      <c r="B423" s="34"/>
      <c r="C423" s="34"/>
      <c r="D423" s="34"/>
      <c r="E423" s="34"/>
      <c r="F423" s="38"/>
      <c r="G423" s="34"/>
      <c r="H423" s="34"/>
      <c r="I423" s="34"/>
      <c r="J423" s="34"/>
      <c r="K423" s="34"/>
      <c r="L423" s="34"/>
      <c r="M423" s="34"/>
      <c r="N423" s="34"/>
      <c r="O423" s="34"/>
      <c r="P423" s="38"/>
      <c r="Q423" s="34"/>
      <c r="R423" s="34"/>
      <c r="S423" s="34"/>
      <c r="T423" s="34"/>
      <c r="U423" s="34"/>
      <c r="V423" s="34"/>
      <c r="W423" s="34"/>
      <c r="X423" s="34"/>
      <c r="Y423" s="34"/>
      <c r="Z423" s="34"/>
      <c r="AA423" s="34"/>
      <c r="AB423" s="34"/>
    </row>
    <row r="424" spans="1:28" x14ac:dyDescent="0.25">
      <c r="A424" s="34"/>
      <c r="B424" s="34"/>
      <c r="C424" s="34"/>
      <c r="D424" s="34"/>
      <c r="E424" s="34"/>
      <c r="F424" s="38"/>
      <c r="G424" s="34"/>
      <c r="H424" s="34"/>
      <c r="I424" s="34"/>
      <c r="J424" s="34"/>
      <c r="K424" s="34"/>
      <c r="L424" s="34"/>
      <c r="M424" s="34"/>
      <c r="N424" s="34"/>
      <c r="O424" s="34"/>
      <c r="P424" s="38"/>
      <c r="Q424" s="34"/>
      <c r="R424" s="34"/>
      <c r="S424" s="34"/>
      <c r="T424" s="34"/>
      <c r="U424" s="34"/>
      <c r="V424" s="34"/>
      <c r="W424" s="34"/>
      <c r="X424" s="34"/>
      <c r="Y424" s="34"/>
      <c r="Z424" s="34"/>
      <c r="AA424" s="34"/>
      <c r="AB424" s="34"/>
    </row>
    <row r="425" spans="1:28" x14ac:dyDescent="0.25">
      <c r="A425" s="34"/>
      <c r="B425" s="34"/>
      <c r="C425" s="34"/>
      <c r="D425" s="34"/>
      <c r="E425" s="34"/>
      <c r="F425" s="38"/>
      <c r="G425" s="34"/>
      <c r="H425" s="34"/>
      <c r="I425" s="34"/>
      <c r="J425" s="34"/>
      <c r="K425" s="34"/>
      <c r="L425" s="34"/>
      <c r="M425" s="34"/>
      <c r="N425" s="34"/>
      <c r="O425" s="34"/>
      <c r="P425" s="38"/>
      <c r="Q425" s="34"/>
      <c r="R425" s="34"/>
      <c r="S425" s="34"/>
      <c r="T425" s="34"/>
      <c r="U425" s="34"/>
      <c r="V425" s="34"/>
      <c r="W425" s="34"/>
      <c r="X425" s="34"/>
      <c r="Y425" s="34"/>
      <c r="Z425" s="34"/>
      <c r="AA425" s="34"/>
      <c r="AB425" s="34"/>
    </row>
    <row r="426" spans="1:28" x14ac:dyDescent="0.25">
      <c r="A426" s="34"/>
      <c r="B426" s="34"/>
      <c r="C426" s="34"/>
      <c r="D426" s="34"/>
      <c r="E426" s="34"/>
      <c r="F426" s="38"/>
      <c r="G426" s="34"/>
      <c r="H426" s="34"/>
      <c r="I426" s="34"/>
      <c r="J426" s="34"/>
      <c r="K426" s="34"/>
      <c r="L426" s="34"/>
      <c r="M426" s="34"/>
      <c r="N426" s="34"/>
      <c r="O426" s="34"/>
      <c r="P426" s="38"/>
      <c r="Q426" s="34"/>
      <c r="R426" s="34"/>
      <c r="S426" s="34"/>
      <c r="T426" s="34"/>
      <c r="U426" s="34"/>
      <c r="V426" s="34"/>
      <c r="W426" s="34"/>
      <c r="X426" s="34"/>
      <c r="Y426" s="34"/>
      <c r="Z426" s="34"/>
      <c r="AA426" s="34"/>
      <c r="AB426" s="34"/>
    </row>
    <row r="427" spans="1:28" x14ac:dyDescent="0.25">
      <c r="A427" s="34"/>
      <c r="B427" s="34"/>
      <c r="C427" s="34"/>
      <c r="D427" s="34"/>
      <c r="E427" s="34"/>
      <c r="F427" s="38"/>
      <c r="G427" s="34"/>
      <c r="H427" s="34"/>
      <c r="I427" s="34"/>
      <c r="J427" s="34"/>
      <c r="K427" s="34"/>
      <c r="L427" s="34"/>
      <c r="M427" s="34"/>
      <c r="N427" s="34"/>
      <c r="O427" s="34"/>
      <c r="P427" s="38"/>
      <c r="Q427" s="34"/>
      <c r="R427" s="34"/>
      <c r="S427" s="34"/>
      <c r="T427" s="34"/>
      <c r="U427" s="34"/>
      <c r="V427" s="34"/>
      <c r="W427" s="34"/>
      <c r="X427" s="34"/>
      <c r="Y427" s="34"/>
      <c r="Z427" s="34"/>
      <c r="AA427" s="34"/>
      <c r="AB427" s="34"/>
    </row>
    <row r="428" spans="1:28" x14ac:dyDescent="0.25">
      <c r="A428" s="34"/>
      <c r="B428" s="34"/>
      <c r="C428" s="34"/>
      <c r="D428" s="34"/>
      <c r="E428" s="34"/>
      <c r="F428" s="38"/>
      <c r="G428" s="34"/>
      <c r="H428" s="34"/>
      <c r="I428" s="34"/>
      <c r="J428" s="34"/>
      <c r="K428" s="34"/>
      <c r="L428" s="34"/>
      <c r="M428" s="34"/>
      <c r="N428" s="34"/>
      <c r="O428" s="34"/>
      <c r="P428" s="38"/>
      <c r="Q428" s="34"/>
      <c r="R428" s="34"/>
      <c r="S428" s="34"/>
      <c r="T428" s="34"/>
      <c r="U428" s="34"/>
      <c r="V428" s="34"/>
      <c r="W428" s="34"/>
      <c r="X428" s="34"/>
      <c r="Y428" s="34"/>
      <c r="Z428" s="34"/>
      <c r="AA428" s="34"/>
      <c r="AB428" s="34"/>
    </row>
    <row r="429" spans="1:28" x14ac:dyDescent="0.25">
      <c r="A429" s="34"/>
      <c r="B429" s="34"/>
      <c r="C429" s="34"/>
      <c r="D429" s="34"/>
      <c r="E429" s="34"/>
      <c r="F429" s="38"/>
      <c r="G429" s="34"/>
      <c r="H429" s="34"/>
      <c r="I429" s="34"/>
      <c r="J429" s="34"/>
      <c r="K429" s="34"/>
      <c r="L429" s="34"/>
      <c r="M429" s="34"/>
      <c r="N429" s="34"/>
      <c r="O429" s="34"/>
      <c r="P429" s="38"/>
      <c r="Q429" s="34"/>
      <c r="R429" s="34"/>
      <c r="S429" s="34"/>
      <c r="T429" s="34"/>
      <c r="U429" s="34"/>
      <c r="V429" s="34"/>
      <c r="W429" s="34"/>
      <c r="X429" s="34"/>
      <c r="Y429" s="34"/>
      <c r="Z429" s="34"/>
      <c r="AA429" s="34"/>
      <c r="AB429" s="34"/>
    </row>
    <row r="430" spans="1:28" x14ac:dyDescent="0.25">
      <c r="A430" s="34"/>
      <c r="B430" s="34"/>
      <c r="C430" s="34"/>
      <c r="D430" s="34"/>
      <c r="E430" s="34"/>
      <c r="F430" s="38"/>
      <c r="G430" s="34"/>
      <c r="H430" s="34"/>
      <c r="I430" s="34"/>
      <c r="J430" s="34"/>
      <c r="K430" s="34"/>
      <c r="L430" s="34"/>
      <c r="M430" s="34"/>
      <c r="N430" s="34"/>
      <c r="O430" s="34"/>
      <c r="P430" s="38"/>
      <c r="Q430" s="34"/>
      <c r="R430" s="34"/>
      <c r="S430" s="34"/>
      <c r="T430" s="34"/>
      <c r="U430" s="34"/>
      <c r="V430" s="34"/>
      <c r="W430" s="34"/>
      <c r="X430" s="34"/>
      <c r="Y430" s="34"/>
      <c r="Z430" s="34"/>
      <c r="AA430" s="34"/>
      <c r="AB430" s="34"/>
    </row>
    <row r="431" spans="1:28" x14ac:dyDescent="0.25">
      <c r="A431" s="34"/>
      <c r="B431" s="34"/>
      <c r="C431" s="34"/>
      <c r="D431" s="34"/>
      <c r="E431" s="34"/>
      <c r="F431" s="38"/>
      <c r="G431" s="34"/>
      <c r="H431" s="34"/>
      <c r="I431" s="34"/>
      <c r="J431" s="34"/>
      <c r="K431" s="34"/>
      <c r="L431" s="34"/>
      <c r="M431" s="34"/>
      <c r="N431" s="34"/>
      <c r="O431" s="34"/>
      <c r="P431" s="38"/>
      <c r="Q431" s="34"/>
      <c r="R431" s="34"/>
      <c r="S431" s="34"/>
      <c r="T431" s="34"/>
      <c r="U431" s="34"/>
      <c r="V431" s="34"/>
      <c r="W431" s="34"/>
      <c r="X431" s="34"/>
      <c r="Y431" s="34"/>
      <c r="Z431" s="34"/>
      <c r="AA431" s="34"/>
      <c r="AB431" s="34"/>
    </row>
    <row r="432" spans="1:28" x14ac:dyDescent="0.25">
      <c r="A432" s="34"/>
      <c r="B432" s="34"/>
      <c r="C432" s="34"/>
      <c r="D432" s="34"/>
      <c r="E432" s="34"/>
      <c r="F432" s="38"/>
      <c r="G432" s="34"/>
      <c r="H432" s="34"/>
      <c r="I432" s="34"/>
      <c r="J432" s="34"/>
      <c r="K432" s="34"/>
      <c r="L432" s="34"/>
      <c r="M432" s="34"/>
      <c r="N432" s="34"/>
      <c r="O432" s="34"/>
      <c r="P432" s="38"/>
      <c r="Q432" s="34"/>
      <c r="R432" s="34"/>
      <c r="S432" s="34"/>
      <c r="T432" s="34"/>
      <c r="U432" s="34"/>
      <c r="V432" s="34"/>
      <c r="W432" s="34"/>
      <c r="X432" s="34"/>
      <c r="Y432" s="34"/>
      <c r="Z432" s="34"/>
      <c r="AA432" s="34"/>
      <c r="AB432" s="34"/>
    </row>
    <row r="433" spans="1:28" x14ac:dyDescent="0.25">
      <c r="A433" s="34"/>
      <c r="B433" s="34"/>
      <c r="C433" s="34"/>
      <c r="D433" s="34"/>
      <c r="E433" s="34"/>
      <c r="F433" s="38"/>
      <c r="G433" s="34"/>
      <c r="H433" s="34"/>
      <c r="I433" s="34"/>
      <c r="J433" s="34"/>
      <c r="K433" s="34"/>
      <c r="L433" s="34"/>
      <c r="M433" s="34"/>
      <c r="N433" s="34"/>
      <c r="O433" s="34"/>
      <c r="P433" s="38"/>
      <c r="Q433" s="34"/>
      <c r="R433" s="34"/>
      <c r="S433" s="34"/>
      <c r="T433" s="34"/>
      <c r="U433" s="34"/>
      <c r="V433" s="34"/>
      <c r="W433" s="34"/>
      <c r="X433" s="34"/>
      <c r="Y433" s="34"/>
      <c r="Z433" s="34"/>
      <c r="AA433" s="34"/>
      <c r="AB433" s="34"/>
    </row>
    <row r="434" spans="1:28" x14ac:dyDescent="0.25">
      <c r="A434" s="34"/>
      <c r="B434" s="34"/>
      <c r="C434" s="34"/>
      <c r="D434" s="34"/>
      <c r="E434" s="34"/>
      <c r="F434" s="38"/>
      <c r="G434" s="34"/>
      <c r="H434" s="34"/>
      <c r="I434" s="34"/>
      <c r="J434" s="34"/>
      <c r="K434" s="34"/>
      <c r="L434" s="34"/>
      <c r="M434" s="34"/>
      <c r="N434" s="34"/>
      <c r="O434" s="34"/>
      <c r="P434" s="38"/>
      <c r="Q434" s="34"/>
      <c r="R434" s="34"/>
      <c r="S434" s="34"/>
      <c r="T434" s="34"/>
      <c r="U434" s="34"/>
      <c r="V434" s="34"/>
      <c r="W434" s="34"/>
      <c r="X434" s="34"/>
      <c r="Y434" s="34"/>
      <c r="Z434" s="34"/>
      <c r="AA434" s="34"/>
      <c r="AB434" s="34"/>
    </row>
    <row r="435" spans="1:28" x14ac:dyDescent="0.25">
      <c r="A435" s="34"/>
      <c r="B435" s="34"/>
      <c r="C435" s="34"/>
      <c r="D435" s="34"/>
      <c r="E435" s="34"/>
      <c r="F435" s="38"/>
      <c r="G435" s="34"/>
      <c r="H435" s="34"/>
      <c r="I435" s="34"/>
      <c r="J435" s="34"/>
      <c r="K435" s="34"/>
      <c r="L435" s="34"/>
      <c r="M435" s="34"/>
      <c r="N435" s="34"/>
      <c r="O435" s="34"/>
      <c r="P435" s="38"/>
      <c r="Q435" s="34"/>
      <c r="R435" s="34"/>
      <c r="S435" s="34"/>
      <c r="T435" s="34"/>
      <c r="U435" s="34"/>
      <c r="V435" s="34"/>
      <c r="W435" s="34"/>
      <c r="X435" s="34"/>
      <c r="Y435" s="34"/>
      <c r="Z435" s="34"/>
      <c r="AA435" s="34"/>
      <c r="AB435" s="34"/>
    </row>
    <row r="436" spans="1:28" x14ac:dyDescent="0.25">
      <c r="A436" s="34"/>
      <c r="B436" s="34"/>
      <c r="C436" s="34"/>
      <c r="D436" s="34"/>
      <c r="E436" s="34"/>
      <c r="F436" s="38"/>
      <c r="G436" s="34"/>
      <c r="H436" s="34"/>
      <c r="I436" s="34"/>
      <c r="J436" s="34"/>
      <c r="K436" s="34"/>
      <c r="L436" s="34"/>
      <c r="M436" s="34"/>
      <c r="N436" s="34"/>
      <c r="O436" s="34"/>
      <c r="P436" s="38"/>
      <c r="Q436" s="34"/>
      <c r="R436" s="34"/>
      <c r="S436" s="34"/>
      <c r="T436" s="34"/>
      <c r="U436" s="34"/>
      <c r="V436" s="34"/>
      <c r="W436" s="34"/>
      <c r="X436" s="34"/>
      <c r="Y436" s="34"/>
      <c r="Z436" s="34"/>
      <c r="AA436" s="34"/>
      <c r="AB436" s="34"/>
    </row>
    <row r="437" spans="1:28" x14ac:dyDescent="0.25">
      <c r="A437" s="34"/>
      <c r="B437" s="34"/>
      <c r="C437" s="34"/>
      <c r="D437" s="34"/>
      <c r="E437" s="34"/>
      <c r="F437" s="38"/>
      <c r="G437" s="34"/>
      <c r="H437" s="34"/>
      <c r="I437" s="34"/>
      <c r="J437" s="34"/>
      <c r="K437" s="34"/>
      <c r="L437" s="34"/>
      <c r="M437" s="34"/>
      <c r="N437" s="34"/>
      <c r="O437" s="34"/>
      <c r="P437" s="38"/>
      <c r="Q437" s="34"/>
      <c r="R437" s="34"/>
      <c r="S437" s="34"/>
      <c r="T437" s="34"/>
      <c r="U437" s="34"/>
      <c r="V437" s="34"/>
      <c r="W437" s="34"/>
      <c r="X437" s="34"/>
      <c r="Y437" s="34"/>
      <c r="Z437" s="34"/>
      <c r="AA437" s="34"/>
      <c r="AB437" s="34"/>
    </row>
    <row r="438" spans="1:28" x14ac:dyDescent="0.25">
      <c r="A438" s="34"/>
      <c r="B438" s="34"/>
      <c r="C438" s="34"/>
      <c r="D438" s="34"/>
      <c r="E438" s="34"/>
      <c r="F438" s="38"/>
      <c r="G438" s="34"/>
      <c r="H438" s="34"/>
      <c r="I438" s="34"/>
      <c r="J438" s="34"/>
      <c r="K438" s="34"/>
      <c r="L438" s="34"/>
      <c r="M438" s="34"/>
      <c r="N438" s="34"/>
      <c r="O438" s="34"/>
      <c r="P438" s="38"/>
      <c r="Q438" s="34"/>
      <c r="R438" s="34"/>
      <c r="S438" s="34"/>
      <c r="T438" s="34"/>
      <c r="U438" s="34"/>
      <c r="V438" s="34"/>
      <c r="W438" s="34"/>
      <c r="X438" s="34"/>
      <c r="Y438" s="34"/>
      <c r="Z438" s="34"/>
      <c r="AA438" s="34"/>
      <c r="AB438" s="34"/>
    </row>
    <row r="439" spans="1:28" x14ac:dyDescent="0.25">
      <c r="A439" s="34"/>
      <c r="B439" s="34"/>
      <c r="C439" s="34"/>
      <c r="D439" s="34"/>
      <c r="E439" s="34"/>
      <c r="F439" s="38"/>
      <c r="G439" s="34"/>
      <c r="H439" s="34"/>
      <c r="I439" s="34"/>
      <c r="J439" s="34"/>
      <c r="K439" s="34"/>
      <c r="L439" s="34"/>
      <c r="M439" s="34"/>
      <c r="N439" s="34"/>
      <c r="O439" s="34"/>
      <c r="P439" s="38"/>
      <c r="Q439" s="34"/>
      <c r="R439" s="34"/>
      <c r="S439" s="34"/>
      <c r="T439" s="34"/>
      <c r="U439" s="34"/>
      <c r="V439" s="34"/>
      <c r="W439" s="34"/>
      <c r="X439" s="34"/>
      <c r="Y439" s="34"/>
      <c r="Z439" s="34"/>
      <c r="AA439" s="34"/>
      <c r="AB439" s="34"/>
    </row>
    <row r="440" spans="1:28" x14ac:dyDescent="0.25">
      <c r="A440" s="34"/>
      <c r="B440" s="34"/>
      <c r="C440" s="34"/>
      <c r="D440" s="34"/>
      <c r="E440" s="34"/>
      <c r="F440" s="38"/>
      <c r="G440" s="34"/>
      <c r="H440" s="34"/>
      <c r="I440" s="34"/>
      <c r="J440" s="34"/>
      <c r="K440" s="34"/>
      <c r="L440" s="34"/>
      <c r="M440" s="34"/>
      <c r="N440" s="34"/>
      <c r="O440" s="34"/>
      <c r="P440" s="38"/>
      <c r="Q440" s="34"/>
      <c r="R440" s="34"/>
      <c r="S440" s="34"/>
      <c r="T440" s="34"/>
      <c r="U440" s="34"/>
      <c r="V440" s="34"/>
      <c r="W440" s="34"/>
      <c r="X440" s="34"/>
      <c r="Y440" s="34"/>
      <c r="Z440" s="34"/>
      <c r="AA440" s="34"/>
      <c r="AB440" s="34"/>
    </row>
    <row r="441" spans="1:28" x14ac:dyDescent="0.25">
      <c r="A441" s="34"/>
      <c r="B441" s="34"/>
      <c r="C441" s="34"/>
      <c r="D441" s="34"/>
      <c r="E441" s="34"/>
      <c r="F441" s="38"/>
      <c r="G441" s="34"/>
      <c r="H441" s="34"/>
      <c r="I441" s="34"/>
      <c r="J441" s="34"/>
      <c r="K441" s="34"/>
      <c r="L441" s="34"/>
      <c r="M441" s="34"/>
      <c r="N441" s="34"/>
      <c r="O441" s="34"/>
      <c r="P441" s="38"/>
      <c r="Q441" s="34"/>
      <c r="R441" s="34"/>
      <c r="S441" s="34"/>
      <c r="T441" s="34"/>
      <c r="U441" s="34"/>
      <c r="V441" s="34"/>
      <c r="W441" s="34"/>
      <c r="X441" s="34"/>
      <c r="Y441" s="34"/>
      <c r="Z441" s="34"/>
      <c r="AA441" s="34"/>
      <c r="AB441" s="34"/>
    </row>
    <row r="442" spans="1:28" x14ac:dyDescent="0.25">
      <c r="A442" s="34"/>
      <c r="B442" s="34"/>
      <c r="C442" s="34"/>
      <c r="D442" s="34"/>
      <c r="E442" s="34"/>
      <c r="F442" s="38"/>
      <c r="G442" s="34"/>
      <c r="H442" s="34"/>
      <c r="I442" s="34"/>
      <c r="J442" s="34"/>
      <c r="K442" s="34"/>
      <c r="L442" s="34"/>
      <c r="M442" s="34"/>
      <c r="N442" s="34"/>
      <c r="O442" s="34"/>
      <c r="P442" s="38"/>
      <c r="Q442" s="34"/>
      <c r="R442" s="34"/>
      <c r="S442" s="34"/>
      <c r="T442" s="34"/>
      <c r="U442" s="34"/>
      <c r="V442" s="34"/>
      <c r="W442" s="34"/>
      <c r="X442" s="34"/>
      <c r="Y442" s="34"/>
      <c r="Z442" s="34"/>
      <c r="AA442" s="34"/>
      <c r="AB442" s="34"/>
    </row>
    <row r="443" spans="1:28" x14ac:dyDescent="0.25">
      <c r="A443" s="34"/>
      <c r="B443" s="34"/>
      <c r="C443" s="34"/>
      <c r="D443" s="34"/>
      <c r="E443" s="34"/>
      <c r="F443" s="38"/>
      <c r="G443" s="34"/>
      <c r="H443" s="34"/>
      <c r="I443" s="34"/>
      <c r="J443" s="34"/>
      <c r="K443" s="34"/>
      <c r="L443" s="34"/>
      <c r="M443" s="34"/>
      <c r="N443" s="34"/>
      <c r="O443" s="34"/>
      <c r="P443" s="38"/>
      <c r="Q443" s="34"/>
      <c r="R443" s="34"/>
      <c r="S443" s="34"/>
      <c r="T443" s="34"/>
      <c r="U443" s="34"/>
      <c r="V443" s="34"/>
      <c r="W443" s="34"/>
      <c r="X443" s="34"/>
      <c r="Y443" s="34"/>
      <c r="Z443" s="34"/>
      <c r="AA443" s="34"/>
      <c r="AB443" s="34"/>
    </row>
    <row r="444" spans="1:28" x14ac:dyDescent="0.25">
      <c r="A444" s="34"/>
      <c r="B444" s="34"/>
      <c r="C444" s="34"/>
      <c r="D444" s="34"/>
      <c r="E444" s="34"/>
      <c r="F444" s="38"/>
      <c r="G444" s="34"/>
      <c r="H444" s="34"/>
      <c r="I444" s="34"/>
      <c r="J444" s="34"/>
      <c r="K444" s="34"/>
      <c r="L444" s="34"/>
      <c r="M444" s="34"/>
      <c r="N444" s="34"/>
      <c r="O444" s="34"/>
      <c r="P444" s="38"/>
      <c r="Q444" s="34"/>
      <c r="R444" s="34"/>
      <c r="S444" s="34"/>
      <c r="T444" s="34"/>
      <c r="U444" s="34"/>
      <c r="V444" s="34"/>
      <c r="W444" s="34"/>
      <c r="X444" s="34"/>
      <c r="Y444" s="34"/>
      <c r="Z444" s="34"/>
      <c r="AA444" s="34"/>
      <c r="AB444" s="34"/>
    </row>
    <row r="445" spans="1:28" x14ac:dyDescent="0.25">
      <c r="A445" s="34"/>
      <c r="B445" s="34"/>
      <c r="C445" s="34"/>
      <c r="D445" s="34"/>
      <c r="E445" s="34"/>
      <c r="F445" s="38"/>
      <c r="G445" s="34"/>
      <c r="H445" s="34"/>
      <c r="I445" s="34"/>
      <c r="J445" s="34"/>
      <c r="K445" s="34"/>
      <c r="L445" s="34"/>
      <c r="M445" s="34"/>
      <c r="N445" s="34"/>
      <c r="O445" s="34"/>
      <c r="P445" s="38"/>
      <c r="Q445" s="34"/>
      <c r="R445" s="34"/>
      <c r="S445" s="34"/>
      <c r="T445" s="34"/>
      <c r="U445" s="34"/>
      <c r="V445" s="34"/>
      <c r="W445" s="34"/>
      <c r="X445" s="34"/>
      <c r="Y445" s="34"/>
      <c r="Z445" s="34"/>
      <c r="AA445" s="34"/>
      <c r="AB445" s="34"/>
    </row>
    <row r="446" spans="1:28" x14ac:dyDescent="0.25">
      <c r="A446" s="34"/>
      <c r="B446" s="34"/>
      <c r="C446" s="34"/>
      <c r="D446" s="34"/>
      <c r="E446" s="34"/>
      <c r="F446" s="38"/>
      <c r="G446" s="34"/>
      <c r="H446" s="34"/>
      <c r="I446" s="34"/>
      <c r="J446" s="34"/>
      <c r="K446" s="34"/>
      <c r="L446" s="34"/>
      <c r="M446" s="34"/>
      <c r="N446" s="34"/>
      <c r="O446" s="34"/>
      <c r="P446" s="38"/>
      <c r="Q446" s="34"/>
      <c r="R446" s="34"/>
      <c r="S446" s="34"/>
      <c r="T446" s="34"/>
      <c r="U446" s="34"/>
      <c r="V446" s="34"/>
      <c r="W446" s="34"/>
      <c r="X446" s="34"/>
      <c r="Y446" s="34"/>
      <c r="Z446" s="34"/>
      <c r="AA446" s="34"/>
      <c r="AB446" s="34"/>
    </row>
    <row r="447" spans="1:28" x14ac:dyDescent="0.25">
      <c r="A447" s="34"/>
      <c r="B447" s="34"/>
      <c r="C447" s="34"/>
      <c r="D447" s="34"/>
      <c r="E447" s="34"/>
      <c r="F447" s="38"/>
      <c r="G447" s="34"/>
      <c r="H447" s="34"/>
      <c r="I447" s="34"/>
      <c r="J447" s="34"/>
      <c r="K447" s="34"/>
      <c r="L447" s="34"/>
      <c r="M447" s="34"/>
      <c r="N447" s="34"/>
      <c r="O447" s="34"/>
      <c r="P447" s="38"/>
      <c r="Q447" s="34"/>
      <c r="R447" s="34"/>
      <c r="S447" s="34"/>
      <c r="T447" s="34"/>
      <c r="U447" s="34"/>
      <c r="V447" s="34"/>
      <c r="W447" s="34"/>
      <c r="X447" s="34"/>
      <c r="Y447" s="34"/>
      <c r="Z447" s="34"/>
      <c r="AA447" s="34"/>
      <c r="AB447" s="34"/>
    </row>
    <row r="448" spans="1:28" x14ac:dyDescent="0.25">
      <c r="A448" s="34"/>
      <c r="B448" s="34"/>
      <c r="C448" s="34"/>
      <c r="D448" s="34"/>
      <c r="E448" s="34"/>
      <c r="F448" s="38"/>
      <c r="G448" s="34"/>
      <c r="H448" s="34"/>
      <c r="I448" s="34"/>
      <c r="J448" s="34"/>
      <c r="K448" s="34"/>
      <c r="L448" s="34"/>
      <c r="M448" s="34"/>
      <c r="N448" s="34"/>
      <c r="O448" s="34"/>
      <c r="P448" s="38"/>
      <c r="Q448" s="34"/>
      <c r="R448" s="34"/>
      <c r="S448" s="34"/>
      <c r="T448" s="34"/>
      <c r="U448" s="34"/>
      <c r="V448" s="34"/>
      <c r="W448" s="34"/>
      <c r="X448" s="34"/>
      <c r="Y448" s="34"/>
      <c r="Z448" s="34"/>
      <c r="AA448" s="34"/>
      <c r="AB448" s="34"/>
    </row>
    <row r="449" spans="1:28" x14ac:dyDescent="0.25">
      <c r="A449" s="34"/>
      <c r="B449" s="34"/>
      <c r="C449" s="34"/>
      <c r="D449" s="34"/>
      <c r="E449" s="34"/>
      <c r="F449" s="38"/>
      <c r="G449" s="34"/>
      <c r="H449" s="34"/>
      <c r="I449" s="34"/>
      <c r="J449" s="34"/>
      <c r="K449" s="34"/>
      <c r="L449" s="34"/>
      <c r="M449" s="34"/>
      <c r="N449" s="34"/>
      <c r="O449" s="34"/>
      <c r="P449" s="38"/>
      <c r="Q449" s="34"/>
      <c r="R449" s="34"/>
      <c r="S449" s="34"/>
      <c r="T449" s="34"/>
      <c r="U449" s="34"/>
      <c r="V449" s="34"/>
      <c r="W449" s="34"/>
      <c r="X449" s="34"/>
      <c r="Y449" s="34"/>
      <c r="Z449" s="34"/>
      <c r="AA449" s="34"/>
      <c r="AB449" s="34"/>
    </row>
    <row r="450" spans="1:28" x14ac:dyDescent="0.25">
      <c r="A450" s="34"/>
      <c r="B450" s="34"/>
      <c r="C450" s="34"/>
      <c r="D450" s="34"/>
      <c r="E450" s="34"/>
      <c r="F450" s="38"/>
      <c r="G450" s="34"/>
      <c r="H450" s="34"/>
      <c r="I450" s="34"/>
      <c r="J450" s="34"/>
      <c r="K450" s="34"/>
      <c r="L450" s="34"/>
      <c r="M450" s="34"/>
      <c r="N450" s="34"/>
      <c r="O450" s="34"/>
      <c r="P450" s="38"/>
      <c r="Q450" s="34"/>
      <c r="R450" s="34"/>
      <c r="S450" s="34"/>
      <c r="T450" s="34"/>
      <c r="U450" s="34"/>
      <c r="V450" s="34"/>
      <c r="W450" s="34"/>
      <c r="X450" s="34"/>
      <c r="Y450" s="34"/>
      <c r="Z450" s="34"/>
      <c r="AA450" s="34"/>
      <c r="AB450" s="34"/>
    </row>
    <row r="451" spans="1:28" x14ac:dyDescent="0.25">
      <c r="A451" s="34"/>
      <c r="B451" s="34"/>
      <c r="C451" s="34"/>
      <c r="D451" s="34"/>
      <c r="E451" s="34"/>
      <c r="F451" s="38"/>
      <c r="G451" s="34"/>
      <c r="H451" s="34"/>
      <c r="I451" s="34"/>
      <c r="J451" s="34"/>
      <c r="K451" s="34"/>
      <c r="L451" s="34"/>
      <c r="M451" s="34"/>
      <c r="N451" s="34"/>
      <c r="O451" s="34"/>
      <c r="P451" s="38"/>
      <c r="Q451" s="34"/>
      <c r="R451" s="34"/>
      <c r="S451" s="34"/>
      <c r="T451" s="34"/>
      <c r="U451" s="34"/>
      <c r="V451" s="34"/>
      <c r="W451" s="34"/>
      <c r="X451" s="34"/>
      <c r="Y451" s="34"/>
      <c r="Z451" s="34"/>
      <c r="AA451" s="34"/>
      <c r="AB451" s="34"/>
    </row>
    <row r="452" spans="1:28" x14ac:dyDescent="0.25">
      <c r="A452" s="34"/>
      <c r="B452" s="34"/>
      <c r="C452" s="34"/>
      <c r="D452" s="34"/>
      <c r="E452" s="34"/>
      <c r="F452" s="38"/>
      <c r="G452" s="34"/>
      <c r="H452" s="34"/>
      <c r="I452" s="34"/>
      <c r="J452" s="34"/>
      <c r="K452" s="34"/>
      <c r="L452" s="34"/>
      <c r="M452" s="34"/>
      <c r="N452" s="34"/>
      <c r="O452" s="34"/>
      <c r="P452" s="38"/>
      <c r="Q452" s="34"/>
      <c r="R452" s="34"/>
      <c r="S452" s="34"/>
      <c r="T452" s="34"/>
      <c r="U452" s="34"/>
      <c r="V452" s="34"/>
      <c r="W452" s="34"/>
      <c r="X452" s="34"/>
      <c r="Y452" s="34"/>
      <c r="Z452" s="34"/>
      <c r="AA452" s="34"/>
      <c r="AB452" s="34"/>
    </row>
    <row r="453" spans="1:28" x14ac:dyDescent="0.25">
      <c r="A453" s="34"/>
      <c r="B453" s="34"/>
      <c r="C453" s="34"/>
      <c r="D453" s="34"/>
      <c r="E453" s="34"/>
      <c r="F453" s="38"/>
      <c r="G453" s="34"/>
      <c r="H453" s="34"/>
      <c r="I453" s="34"/>
      <c r="J453" s="34"/>
      <c r="K453" s="34"/>
      <c r="L453" s="34"/>
      <c r="M453" s="34"/>
      <c r="N453" s="34"/>
      <c r="O453" s="34"/>
      <c r="P453" s="38"/>
      <c r="Q453" s="34"/>
      <c r="R453" s="34"/>
      <c r="S453" s="34"/>
      <c r="T453" s="34"/>
      <c r="U453" s="34"/>
      <c r="V453" s="34"/>
      <c r="W453" s="34"/>
      <c r="X453" s="34"/>
      <c r="Y453" s="34"/>
      <c r="Z453" s="34"/>
      <c r="AA453" s="34"/>
      <c r="AB453" s="34"/>
    </row>
    <row r="454" spans="1:28" x14ac:dyDescent="0.25">
      <c r="A454" s="34"/>
      <c r="B454" s="34"/>
      <c r="C454" s="34"/>
      <c r="D454" s="34"/>
      <c r="E454" s="34"/>
      <c r="F454" s="38"/>
      <c r="G454" s="34"/>
      <c r="H454" s="34"/>
      <c r="I454" s="34"/>
      <c r="J454" s="34"/>
      <c r="K454" s="34"/>
      <c r="L454" s="34"/>
      <c r="M454" s="34"/>
      <c r="N454" s="34"/>
      <c r="O454" s="34"/>
      <c r="P454" s="38"/>
      <c r="Q454" s="34"/>
      <c r="R454" s="34"/>
      <c r="S454" s="34"/>
      <c r="T454" s="34"/>
      <c r="U454" s="34"/>
      <c r="V454" s="34"/>
      <c r="W454" s="34"/>
      <c r="X454" s="34"/>
      <c r="Y454" s="34"/>
      <c r="Z454" s="34"/>
      <c r="AA454" s="34"/>
      <c r="AB454" s="34"/>
    </row>
    <row r="455" spans="1:28" x14ac:dyDescent="0.25">
      <c r="A455" s="34"/>
      <c r="B455" s="34"/>
      <c r="C455" s="34"/>
      <c r="D455" s="34"/>
      <c r="E455" s="34"/>
      <c r="F455" s="38"/>
      <c r="G455" s="34"/>
      <c r="H455" s="34"/>
      <c r="I455" s="34"/>
      <c r="J455" s="34"/>
      <c r="K455" s="34"/>
      <c r="L455" s="34"/>
      <c r="M455" s="34"/>
      <c r="N455" s="34"/>
      <c r="O455" s="34"/>
      <c r="P455" s="38"/>
      <c r="Q455" s="34"/>
      <c r="R455" s="34"/>
      <c r="S455" s="34"/>
      <c r="T455" s="34"/>
      <c r="U455" s="34"/>
      <c r="V455" s="34"/>
      <c r="W455" s="34"/>
      <c r="X455" s="34"/>
      <c r="Y455" s="34"/>
      <c r="Z455" s="34"/>
      <c r="AA455" s="34"/>
      <c r="AB455" s="34"/>
    </row>
    <row r="456" spans="1:28" x14ac:dyDescent="0.25">
      <c r="A456" s="34"/>
      <c r="B456" s="34"/>
      <c r="C456" s="34"/>
      <c r="D456" s="34"/>
      <c r="E456" s="34"/>
      <c r="F456" s="38"/>
      <c r="G456" s="34"/>
      <c r="H456" s="34"/>
      <c r="I456" s="34"/>
      <c r="J456" s="34"/>
      <c r="K456" s="34"/>
      <c r="L456" s="34"/>
      <c r="M456" s="34"/>
      <c r="N456" s="34"/>
      <c r="O456" s="34"/>
      <c r="P456" s="38"/>
      <c r="Q456" s="34"/>
      <c r="R456" s="34"/>
      <c r="S456" s="34"/>
      <c r="T456" s="34"/>
      <c r="U456" s="34"/>
      <c r="V456" s="34"/>
      <c r="W456" s="34"/>
      <c r="X456" s="34"/>
      <c r="Y456" s="34"/>
      <c r="Z456" s="34"/>
      <c r="AA456" s="34"/>
      <c r="AB456" s="34"/>
    </row>
    <row r="457" spans="1:28" x14ac:dyDescent="0.25">
      <c r="A457" s="34"/>
      <c r="B457" s="34"/>
      <c r="C457" s="34"/>
      <c r="D457" s="34"/>
      <c r="E457" s="34"/>
      <c r="F457" s="38"/>
      <c r="G457" s="34"/>
      <c r="H457" s="34"/>
      <c r="I457" s="34"/>
      <c r="J457" s="34"/>
      <c r="K457" s="34"/>
      <c r="L457" s="34"/>
      <c r="M457" s="34"/>
      <c r="N457" s="34"/>
      <c r="O457" s="34"/>
      <c r="P457" s="38"/>
      <c r="Q457" s="34"/>
      <c r="R457" s="34"/>
      <c r="S457" s="34"/>
      <c r="T457" s="34"/>
      <c r="U457" s="34"/>
      <c r="V457" s="34"/>
      <c r="W457" s="34"/>
      <c r="X457" s="34"/>
      <c r="Y457" s="34"/>
      <c r="Z457" s="34"/>
      <c r="AA457" s="34"/>
      <c r="AB457" s="34"/>
    </row>
    <row r="458" spans="1:28" x14ac:dyDescent="0.25">
      <c r="A458" s="34"/>
      <c r="B458" s="34"/>
      <c r="C458" s="34"/>
      <c r="D458" s="34"/>
      <c r="E458" s="34"/>
      <c r="F458" s="38"/>
      <c r="G458" s="34"/>
      <c r="H458" s="34"/>
      <c r="I458" s="34"/>
      <c r="J458" s="34"/>
      <c r="K458" s="34"/>
      <c r="L458" s="34"/>
      <c r="M458" s="34"/>
      <c r="N458" s="34"/>
      <c r="O458" s="34"/>
      <c r="P458" s="38"/>
      <c r="Q458" s="34"/>
      <c r="R458" s="34"/>
      <c r="S458" s="34"/>
      <c r="T458" s="34"/>
      <c r="U458" s="34"/>
      <c r="V458" s="34"/>
      <c r="W458" s="34"/>
      <c r="X458" s="34"/>
      <c r="Y458" s="34"/>
      <c r="Z458" s="34"/>
      <c r="AA458" s="34"/>
      <c r="AB458" s="34"/>
    </row>
    <row r="459" spans="1:28" x14ac:dyDescent="0.25">
      <c r="A459" s="34"/>
      <c r="B459" s="34"/>
      <c r="C459" s="34"/>
      <c r="D459" s="34"/>
      <c r="E459" s="34"/>
      <c r="F459" s="38"/>
      <c r="G459" s="34"/>
      <c r="H459" s="34"/>
      <c r="I459" s="34"/>
      <c r="J459" s="34"/>
      <c r="K459" s="34"/>
      <c r="L459" s="34"/>
      <c r="M459" s="34"/>
      <c r="N459" s="34"/>
      <c r="O459" s="34"/>
      <c r="P459" s="38"/>
      <c r="Q459" s="34"/>
      <c r="R459" s="34"/>
      <c r="S459" s="34"/>
      <c r="T459" s="34"/>
      <c r="U459" s="34"/>
      <c r="V459" s="34"/>
      <c r="W459" s="34"/>
      <c r="X459" s="34"/>
      <c r="Y459" s="34"/>
      <c r="Z459" s="34"/>
      <c r="AA459" s="34"/>
      <c r="AB459" s="34"/>
    </row>
    <row r="460" spans="1:28" x14ac:dyDescent="0.25">
      <c r="A460" s="34"/>
      <c r="B460" s="34"/>
      <c r="C460" s="34"/>
      <c r="D460" s="34"/>
      <c r="E460" s="34"/>
      <c r="F460" s="38"/>
      <c r="G460" s="34"/>
      <c r="H460" s="34"/>
      <c r="I460" s="34"/>
      <c r="J460" s="34"/>
      <c r="K460" s="34"/>
      <c r="L460" s="34"/>
      <c r="M460" s="34"/>
      <c r="N460" s="34"/>
      <c r="O460" s="34"/>
      <c r="P460" s="38"/>
      <c r="Q460" s="34"/>
      <c r="R460" s="34"/>
      <c r="S460" s="34"/>
      <c r="T460" s="34"/>
      <c r="U460" s="34"/>
      <c r="V460" s="34"/>
      <c r="W460" s="34"/>
      <c r="X460" s="34"/>
      <c r="Y460" s="34"/>
      <c r="Z460" s="34"/>
      <c r="AA460" s="34"/>
      <c r="AB460" s="34"/>
    </row>
    <row r="461" spans="1:28" x14ac:dyDescent="0.25">
      <c r="A461" s="34"/>
      <c r="B461" s="34"/>
      <c r="C461" s="34"/>
      <c r="D461" s="34"/>
      <c r="E461" s="34"/>
      <c r="F461" s="38"/>
      <c r="G461" s="34"/>
      <c r="H461" s="34"/>
      <c r="I461" s="34"/>
      <c r="J461" s="34"/>
      <c r="K461" s="34"/>
      <c r="L461" s="34"/>
      <c r="M461" s="34"/>
      <c r="N461" s="34"/>
      <c r="O461" s="34"/>
      <c r="P461" s="38"/>
      <c r="Q461" s="34"/>
      <c r="R461" s="34"/>
      <c r="S461" s="34"/>
      <c r="T461" s="34"/>
      <c r="U461" s="34"/>
      <c r="V461" s="34"/>
      <c r="W461" s="34"/>
      <c r="X461" s="34"/>
      <c r="Y461" s="34"/>
      <c r="Z461" s="34"/>
      <c r="AA461" s="34"/>
      <c r="AB461" s="34"/>
    </row>
    <row r="462" spans="1:28" x14ac:dyDescent="0.25">
      <c r="A462" s="34"/>
      <c r="B462" s="34"/>
      <c r="C462" s="34"/>
      <c r="D462" s="34"/>
      <c r="E462" s="34"/>
      <c r="F462" s="38"/>
      <c r="G462" s="34"/>
      <c r="H462" s="34"/>
      <c r="I462" s="34"/>
      <c r="J462" s="34"/>
      <c r="K462" s="34"/>
      <c r="L462" s="34"/>
      <c r="M462" s="34"/>
      <c r="N462" s="34"/>
      <c r="O462" s="34"/>
      <c r="P462" s="38"/>
      <c r="Q462" s="34"/>
      <c r="R462" s="34"/>
      <c r="S462" s="34"/>
      <c r="T462" s="34"/>
      <c r="U462" s="34"/>
      <c r="V462" s="34"/>
      <c r="W462" s="34"/>
      <c r="X462" s="34"/>
      <c r="Y462" s="34"/>
      <c r="Z462" s="34"/>
      <c r="AA462" s="34"/>
      <c r="AB462" s="34"/>
    </row>
    <row r="463" spans="1:28" x14ac:dyDescent="0.25">
      <c r="A463" s="34"/>
      <c r="B463" s="34"/>
      <c r="C463" s="34"/>
      <c r="D463" s="34"/>
      <c r="E463" s="34"/>
      <c r="F463" s="38"/>
      <c r="G463" s="34"/>
      <c r="H463" s="34"/>
      <c r="I463" s="34"/>
      <c r="J463" s="34"/>
      <c r="K463" s="34"/>
      <c r="L463" s="34"/>
      <c r="M463" s="34"/>
      <c r="N463" s="34"/>
      <c r="O463" s="34"/>
      <c r="P463" s="38"/>
      <c r="Q463" s="34"/>
      <c r="R463" s="34"/>
      <c r="S463" s="34"/>
      <c r="T463" s="34"/>
      <c r="U463" s="34"/>
      <c r="V463" s="34"/>
      <c r="W463" s="34"/>
      <c r="X463" s="34"/>
      <c r="Y463" s="34"/>
      <c r="Z463" s="34"/>
      <c r="AA463" s="34"/>
      <c r="AB463" s="34"/>
    </row>
    <row r="464" spans="1:28" x14ac:dyDescent="0.25">
      <c r="A464" s="34"/>
      <c r="B464" s="34"/>
      <c r="C464" s="34"/>
      <c r="D464" s="34"/>
      <c r="E464" s="34"/>
      <c r="F464" s="38"/>
      <c r="G464" s="34"/>
      <c r="H464" s="34"/>
      <c r="I464" s="34"/>
      <c r="J464" s="34"/>
      <c r="K464" s="34"/>
      <c r="L464" s="34"/>
      <c r="M464" s="34"/>
      <c r="N464" s="34"/>
      <c r="O464" s="34"/>
      <c r="P464" s="38"/>
      <c r="Q464" s="34"/>
      <c r="R464" s="34"/>
      <c r="S464" s="34"/>
      <c r="T464" s="34"/>
      <c r="U464" s="34"/>
      <c r="V464" s="34"/>
      <c r="W464" s="34"/>
      <c r="X464" s="34"/>
      <c r="Y464" s="34"/>
      <c r="Z464" s="34"/>
      <c r="AA464" s="34"/>
      <c r="AB464" s="34"/>
    </row>
    <row r="465" spans="1:28" x14ac:dyDescent="0.25">
      <c r="A465" s="34"/>
      <c r="B465" s="34"/>
      <c r="C465" s="34"/>
      <c r="D465" s="34"/>
      <c r="E465" s="34"/>
      <c r="F465" s="38"/>
      <c r="G465" s="34"/>
      <c r="H465" s="34"/>
      <c r="I465" s="34"/>
      <c r="J465" s="34"/>
      <c r="K465" s="34"/>
      <c r="L465" s="34"/>
      <c r="M465" s="34"/>
      <c r="N465" s="34"/>
      <c r="O465" s="34"/>
      <c r="P465" s="38"/>
      <c r="Q465" s="34"/>
      <c r="R465" s="34"/>
      <c r="S465" s="34"/>
      <c r="T465" s="34"/>
      <c r="U465" s="34"/>
      <c r="V465" s="34"/>
      <c r="W465" s="34"/>
      <c r="X465" s="34"/>
      <c r="Y465" s="34"/>
      <c r="Z465" s="34"/>
      <c r="AA465" s="34"/>
      <c r="AB465" s="34"/>
    </row>
    <row r="466" spans="1:28" x14ac:dyDescent="0.25">
      <c r="A466" s="34"/>
      <c r="B466" s="34"/>
      <c r="C466" s="34"/>
      <c r="D466" s="34"/>
      <c r="E466" s="34"/>
      <c r="F466" s="38"/>
      <c r="G466" s="34"/>
      <c r="H466" s="34"/>
      <c r="I466" s="34"/>
      <c r="J466" s="34"/>
      <c r="K466" s="34"/>
      <c r="L466" s="34"/>
      <c r="M466" s="34"/>
      <c r="N466" s="34"/>
      <c r="O466" s="34"/>
      <c r="P466" s="38"/>
      <c r="Q466" s="34"/>
      <c r="R466" s="34"/>
      <c r="S466" s="34"/>
      <c r="T466" s="34"/>
      <c r="U466" s="34"/>
      <c r="V466" s="34"/>
      <c r="W466" s="34"/>
      <c r="X466" s="34"/>
      <c r="Y466" s="34"/>
      <c r="Z466" s="34"/>
      <c r="AA466" s="34"/>
      <c r="AB466" s="34"/>
    </row>
    <row r="467" spans="1:28" x14ac:dyDescent="0.25">
      <c r="A467" s="34"/>
      <c r="B467" s="34"/>
      <c r="C467" s="34"/>
      <c r="D467" s="34"/>
      <c r="E467" s="34"/>
      <c r="F467" s="38"/>
      <c r="G467" s="34"/>
      <c r="H467" s="34"/>
      <c r="I467" s="34"/>
      <c r="J467" s="34"/>
      <c r="K467" s="34"/>
      <c r="L467" s="34"/>
      <c r="M467" s="34"/>
      <c r="N467" s="34"/>
      <c r="O467" s="34"/>
      <c r="P467" s="38"/>
      <c r="Q467" s="34"/>
      <c r="R467" s="34"/>
      <c r="S467" s="34"/>
      <c r="T467" s="34"/>
      <c r="U467" s="34"/>
      <c r="V467" s="34"/>
      <c r="W467" s="34"/>
      <c r="X467" s="34"/>
      <c r="Y467" s="34"/>
      <c r="Z467" s="34"/>
      <c r="AA467" s="34"/>
      <c r="AB467" s="34"/>
    </row>
    <row r="468" spans="1:28" x14ac:dyDescent="0.25">
      <c r="A468" s="34"/>
      <c r="B468" s="34"/>
      <c r="C468" s="34"/>
      <c r="D468" s="34"/>
      <c r="E468" s="34"/>
      <c r="F468" s="38"/>
      <c r="G468" s="34"/>
      <c r="H468" s="34"/>
      <c r="I468" s="34"/>
      <c r="J468" s="34"/>
      <c r="K468" s="34"/>
      <c r="L468" s="34"/>
      <c r="M468" s="34"/>
      <c r="N468" s="34"/>
      <c r="O468" s="34"/>
      <c r="P468" s="38"/>
      <c r="Q468" s="34"/>
      <c r="R468" s="34"/>
      <c r="S468" s="34"/>
      <c r="T468" s="34"/>
      <c r="U468" s="34"/>
      <c r="V468" s="34"/>
      <c r="W468" s="34"/>
      <c r="X468" s="34"/>
      <c r="Y468" s="34"/>
      <c r="Z468" s="34"/>
      <c r="AA468" s="34"/>
      <c r="AB468" s="34"/>
    </row>
    <row r="469" spans="1:28" x14ac:dyDescent="0.25">
      <c r="A469" s="34"/>
      <c r="B469" s="34"/>
      <c r="C469" s="34"/>
      <c r="D469" s="34"/>
      <c r="E469" s="34"/>
      <c r="F469" s="38"/>
      <c r="G469" s="34"/>
      <c r="H469" s="34"/>
      <c r="I469" s="34"/>
      <c r="J469" s="34"/>
      <c r="K469" s="34"/>
      <c r="L469" s="34"/>
      <c r="M469" s="34"/>
      <c r="N469" s="34"/>
      <c r="O469" s="34"/>
      <c r="P469" s="38"/>
      <c r="Q469" s="34"/>
      <c r="R469" s="34"/>
      <c r="S469" s="34"/>
      <c r="T469" s="34"/>
      <c r="U469" s="34"/>
      <c r="V469" s="34"/>
      <c r="W469" s="34"/>
      <c r="X469" s="34"/>
      <c r="Y469" s="34"/>
      <c r="Z469" s="34"/>
      <c r="AA469" s="34"/>
      <c r="AB469" s="34"/>
    </row>
    <row r="470" spans="1:28" x14ac:dyDescent="0.25">
      <c r="A470" s="34"/>
      <c r="B470" s="34"/>
      <c r="C470" s="34"/>
      <c r="D470" s="34"/>
      <c r="E470" s="34"/>
      <c r="F470" s="38"/>
      <c r="G470" s="34"/>
      <c r="H470" s="34"/>
      <c r="I470" s="34"/>
      <c r="J470" s="34"/>
      <c r="K470" s="34"/>
      <c r="L470" s="34"/>
      <c r="M470" s="34"/>
      <c r="N470" s="34"/>
      <c r="O470" s="34"/>
      <c r="P470" s="38"/>
      <c r="Q470" s="34"/>
      <c r="R470" s="34"/>
      <c r="S470" s="34"/>
      <c r="T470" s="34"/>
      <c r="U470" s="34"/>
      <c r="V470" s="34"/>
      <c r="W470" s="34"/>
      <c r="X470" s="34"/>
      <c r="Y470" s="34"/>
      <c r="Z470" s="34"/>
      <c r="AA470" s="34"/>
      <c r="AB470" s="34"/>
    </row>
    <row r="471" spans="1:28" x14ac:dyDescent="0.25">
      <c r="A471" s="34"/>
      <c r="B471" s="34"/>
      <c r="C471" s="34"/>
      <c r="D471" s="34"/>
      <c r="E471" s="34"/>
      <c r="F471" s="38"/>
      <c r="G471" s="34"/>
      <c r="H471" s="34"/>
      <c r="I471" s="34"/>
      <c r="J471" s="34"/>
      <c r="K471" s="34"/>
      <c r="L471" s="34"/>
      <c r="M471" s="34"/>
      <c r="N471" s="34"/>
      <c r="O471" s="34"/>
      <c r="P471" s="38"/>
      <c r="Q471" s="34"/>
      <c r="R471" s="34"/>
      <c r="S471" s="34"/>
      <c r="T471" s="34"/>
      <c r="U471" s="34"/>
      <c r="V471" s="34"/>
      <c r="W471" s="34"/>
      <c r="X471" s="34"/>
      <c r="Y471" s="34"/>
      <c r="Z471" s="34"/>
      <c r="AA471" s="34"/>
      <c r="AB471" s="34"/>
    </row>
    <row r="472" spans="1:28" x14ac:dyDescent="0.25">
      <c r="A472" s="34"/>
      <c r="B472" s="34"/>
      <c r="C472" s="34"/>
      <c r="D472" s="34"/>
      <c r="E472" s="34"/>
      <c r="F472" s="38"/>
      <c r="G472" s="34"/>
      <c r="H472" s="34"/>
      <c r="I472" s="34"/>
      <c r="J472" s="34"/>
      <c r="K472" s="34"/>
      <c r="L472" s="34"/>
      <c r="M472" s="34"/>
      <c r="N472" s="34"/>
      <c r="O472" s="34"/>
      <c r="P472" s="38"/>
      <c r="Q472" s="34"/>
      <c r="R472" s="34"/>
      <c r="S472" s="34"/>
      <c r="T472" s="34"/>
      <c r="U472" s="34"/>
      <c r="V472" s="34"/>
      <c r="W472" s="34"/>
      <c r="X472" s="34"/>
      <c r="Y472" s="34"/>
      <c r="Z472" s="34"/>
      <c r="AA472" s="34"/>
      <c r="AB472" s="34"/>
    </row>
    <row r="473" spans="1:28" x14ac:dyDescent="0.25">
      <c r="A473" s="34"/>
      <c r="B473" s="34"/>
      <c r="C473" s="34"/>
      <c r="D473" s="34"/>
      <c r="E473" s="34"/>
      <c r="F473" s="38"/>
      <c r="G473" s="34"/>
      <c r="H473" s="34"/>
      <c r="I473" s="34"/>
      <c r="J473" s="34"/>
      <c r="K473" s="34"/>
      <c r="L473" s="34"/>
      <c r="M473" s="34"/>
      <c r="N473" s="34"/>
      <c r="O473" s="34"/>
      <c r="P473" s="38"/>
      <c r="Q473" s="34"/>
      <c r="R473" s="34"/>
      <c r="S473" s="34"/>
      <c r="T473" s="34"/>
      <c r="U473" s="34"/>
      <c r="V473" s="34"/>
      <c r="W473" s="34"/>
      <c r="X473" s="34"/>
      <c r="Y473" s="34"/>
      <c r="Z473" s="34"/>
      <c r="AA473" s="34"/>
      <c r="AB473" s="34"/>
    </row>
    <row r="474" spans="1:28" x14ac:dyDescent="0.25">
      <c r="A474" s="34"/>
      <c r="B474" s="34"/>
      <c r="C474" s="34"/>
      <c r="D474" s="34"/>
      <c r="E474" s="34"/>
      <c r="F474" s="38"/>
      <c r="G474" s="34"/>
      <c r="H474" s="34"/>
      <c r="I474" s="34"/>
      <c r="J474" s="34"/>
      <c r="K474" s="34"/>
      <c r="L474" s="34"/>
      <c r="M474" s="34"/>
      <c r="N474" s="34"/>
      <c r="O474" s="34"/>
      <c r="P474" s="38"/>
      <c r="Q474" s="34"/>
      <c r="R474" s="34"/>
      <c r="S474" s="34"/>
      <c r="T474" s="34"/>
      <c r="U474" s="34"/>
      <c r="V474" s="34"/>
      <c r="W474" s="34"/>
      <c r="X474" s="34"/>
      <c r="Y474" s="34"/>
      <c r="Z474" s="34"/>
      <c r="AA474" s="34"/>
      <c r="AB474" s="34"/>
    </row>
    <row r="475" spans="1:28" x14ac:dyDescent="0.25">
      <c r="A475" s="34"/>
      <c r="B475" s="34"/>
      <c r="C475" s="34"/>
      <c r="D475" s="34"/>
      <c r="E475" s="34"/>
      <c r="F475" s="38"/>
      <c r="G475" s="34"/>
      <c r="H475" s="34"/>
      <c r="I475" s="34"/>
      <c r="J475" s="34"/>
      <c r="K475" s="34"/>
      <c r="L475" s="34"/>
      <c r="M475" s="34"/>
      <c r="N475" s="34"/>
      <c r="O475" s="34"/>
      <c r="P475" s="38"/>
      <c r="Q475" s="34"/>
      <c r="R475" s="34"/>
      <c r="S475" s="34"/>
      <c r="T475" s="34"/>
      <c r="U475" s="34"/>
      <c r="V475" s="34"/>
      <c r="W475" s="34"/>
      <c r="X475" s="34"/>
      <c r="Y475" s="34"/>
      <c r="Z475" s="34"/>
      <c r="AA475" s="34"/>
      <c r="AB475" s="34"/>
    </row>
    <row r="476" spans="1:28" x14ac:dyDescent="0.25">
      <c r="A476" s="34"/>
      <c r="B476" s="34"/>
      <c r="C476" s="34"/>
      <c r="D476" s="34"/>
      <c r="E476" s="34"/>
      <c r="F476" s="38"/>
      <c r="G476" s="34"/>
      <c r="H476" s="34"/>
      <c r="I476" s="34"/>
      <c r="J476" s="34"/>
      <c r="K476" s="34"/>
      <c r="L476" s="34"/>
      <c r="M476" s="34"/>
      <c r="N476" s="34"/>
      <c r="O476" s="34"/>
      <c r="P476" s="38"/>
      <c r="Q476" s="34"/>
      <c r="R476" s="34"/>
      <c r="S476" s="34"/>
      <c r="T476" s="34"/>
      <c r="U476" s="34"/>
      <c r="V476" s="34"/>
      <c r="W476" s="34"/>
      <c r="X476" s="34"/>
      <c r="Y476" s="34"/>
      <c r="Z476" s="34"/>
      <c r="AA476" s="34"/>
      <c r="AB476" s="34"/>
    </row>
    <row r="477" spans="1:28" x14ac:dyDescent="0.25">
      <c r="A477" s="34"/>
      <c r="B477" s="34"/>
      <c r="C477" s="34"/>
      <c r="D477" s="34"/>
      <c r="E477" s="34"/>
      <c r="F477" s="38"/>
      <c r="G477" s="34"/>
      <c r="H477" s="34"/>
      <c r="I477" s="34"/>
      <c r="J477" s="34"/>
      <c r="K477" s="34"/>
      <c r="L477" s="34"/>
      <c r="M477" s="34"/>
      <c r="N477" s="34"/>
      <c r="O477" s="34"/>
      <c r="P477" s="38"/>
      <c r="Q477" s="34"/>
      <c r="R477" s="34"/>
      <c r="S477" s="34"/>
      <c r="T477" s="34"/>
      <c r="U477" s="34"/>
      <c r="V477" s="34"/>
      <c r="W477" s="34"/>
      <c r="X477" s="34"/>
      <c r="Y477" s="34"/>
      <c r="Z477" s="34"/>
      <c r="AA477" s="34"/>
      <c r="AB477" s="34"/>
    </row>
    <row r="478" spans="1:28" x14ac:dyDescent="0.25">
      <c r="A478" s="34"/>
      <c r="B478" s="34"/>
      <c r="C478" s="34"/>
      <c r="D478" s="34"/>
      <c r="E478" s="34"/>
      <c r="F478" s="38"/>
      <c r="G478" s="34"/>
      <c r="H478" s="34"/>
      <c r="I478" s="34"/>
      <c r="J478" s="34"/>
      <c r="K478" s="34"/>
      <c r="L478" s="34"/>
      <c r="M478" s="34"/>
      <c r="N478" s="34"/>
      <c r="O478" s="34"/>
      <c r="P478" s="38"/>
      <c r="Q478" s="34"/>
      <c r="R478" s="34"/>
      <c r="S478" s="34"/>
      <c r="T478" s="34"/>
      <c r="U478" s="34"/>
      <c r="V478" s="34"/>
      <c r="W478" s="34"/>
      <c r="X478" s="34"/>
      <c r="Y478" s="34"/>
      <c r="Z478" s="34"/>
      <c r="AA478" s="34"/>
      <c r="AB478" s="34"/>
    </row>
    <row r="479" spans="1:28" x14ac:dyDescent="0.25">
      <c r="A479" s="34"/>
      <c r="B479" s="34"/>
      <c r="C479" s="34"/>
      <c r="D479" s="34"/>
      <c r="E479" s="34"/>
      <c r="F479" s="38"/>
      <c r="G479" s="34"/>
      <c r="H479" s="34"/>
      <c r="I479" s="34"/>
      <c r="J479" s="34"/>
      <c r="K479" s="34"/>
      <c r="L479" s="34"/>
      <c r="M479" s="34"/>
      <c r="N479" s="34"/>
      <c r="O479" s="34"/>
      <c r="P479" s="38"/>
      <c r="Q479" s="34"/>
      <c r="R479" s="34"/>
      <c r="S479" s="34"/>
      <c r="T479" s="34"/>
      <c r="U479" s="34"/>
      <c r="V479" s="34"/>
      <c r="W479" s="34"/>
      <c r="X479" s="34"/>
      <c r="Y479" s="34"/>
      <c r="Z479" s="34"/>
      <c r="AA479" s="34"/>
      <c r="AB479" s="34"/>
    </row>
    <row r="480" spans="1:28" x14ac:dyDescent="0.25">
      <c r="A480" s="34"/>
      <c r="B480" s="34"/>
      <c r="C480" s="34"/>
      <c r="D480" s="34"/>
      <c r="E480" s="34"/>
      <c r="F480" s="38"/>
      <c r="G480" s="34"/>
      <c r="H480" s="34"/>
      <c r="I480" s="34"/>
      <c r="J480" s="34"/>
      <c r="K480" s="34"/>
      <c r="L480" s="34"/>
      <c r="M480" s="34"/>
      <c r="N480" s="34"/>
      <c r="O480" s="34"/>
      <c r="P480" s="38"/>
      <c r="Q480" s="34"/>
      <c r="R480" s="34"/>
      <c r="S480" s="34"/>
      <c r="T480" s="34"/>
      <c r="U480" s="34"/>
      <c r="V480" s="34"/>
      <c r="W480" s="34"/>
      <c r="X480" s="34"/>
      <c r="Y480" s="34"/>
      <c r="Z480" s="34"/>
      <c r="AA480" s="34"/>
      <c r="AB480" s="34"/>
    </row>
    <row r="481" spans="1:28" x14ac:dyDescent="0.25">
      <c r="A481" s="34"/>
      <c r="B481" s="34"/>
      <c r="C481" s="34"/>
      <c r="D481" s="34"/>
      <c r="E481" s="34"/>
      <c r="F481" s="38"/>
      <c r="G481" s="34"/>
      <c r="H481" s="34"/>
      <c r="I481" s="34"/>
      <c r="J481" s="34"/>
      <c r="K481" s="34"/>
      <c r="L481" s="34"/>
      <c r="M481" s="34"/>
      <c r="N481" s="34"/>
      <c r="O481" s="34"/>
      <c r="P481" s="38"/>
      <c r="Q481" s="34"/>
      <c r="R481" s="34"/>
      <c r="S481" s="34"/>
      <c r="T481" s="34"/>
      <c r="U481" s="34"/>
      <c r="V481" s="34"/>
      <c r="W481" s="34"/>
      <c r="X481" s="34"/>
      <c r="Y481" s="34"/>
      <c r="Z481" s="34"/>
      <c r="AA481" s="34"/>
      <c r="AB481" s="34"/>
    </row>
    <row r="482" spans="1:28" x14ac:dyDescent="0.25">
      <c r="A482" s="34"/>
      <c r="B482" s="34"/>
      <c r="C482" s="34"/>
      <c r="D482" s="34"/>
      <c r="E482" s="34"/>
      <c r="F482" s="38"/>
      <c r="G482" s="34"/>
      <c r="H482" s="34"/>
      <c r="I482" s="34"/>
      <c r="J482" s="34"/>
      <c r="K482" s="34"/>
      <c r="L482" s="34"/>
      <c r="M482" s="34"/>
      <c r="N482" s="34"/>
      <c r="O482" s="34"/>
      <c r="P482" s="38"/>
      <c r="Q482" s="34"/>
      <c r="R482" s="34"/>
      <c r="S482" s="34"/>
      <c r="T482" s="34"/>
      <c r="U482" s="34"/>
      <c r="V482" s="34"/>
      <c r="W482" s="34"/>
      <c r="X482" s="34"/>
      <c r="Y482" s="34"/>
      <c r="Z482" s="34"/>
      <c r="AA482" s="34"/>
      <c r="AB482" s="34"/>
    </row>
    <row r="483" spans="1:28" x14ac:dyDescent="0.25">
      <c r="A483" s="34"/>
      <c r="B483" s="34"/>
      <c r="C483" s="34"/>
      <c r="D483" s="34"/>
      <c r="E483" s="34"/>
      <c r="F483" s="38"/>
      <c r="G483" s="34"/>
      <c r="H483" s="34"/>
      <c r="I483" s="34"/>
      <c r="J483" s="34"/>
      <c r="K483" s="34"/>
      <c r="L483" s="34"/>
      <c r="M483" s="34"/>
      <c r="N483" s="34"/>
      <c r="O483" s="34"/>
      <c r="P483" s="38"/>
      <c r="Q483" s="34"/>
      <c r="R483" s="34"/>
      <c r="S483" s="34"/>
      <c r="T483" s="34"/>
      <c r="U483" s="34"/>
      <c r="V483" s="34"/>
      <c r="W483" s="34"/>
      <c r="X483" s="34"/>
      <c r="Y483" s="34"/>
      <c r="Z483" s="34"/>
      <c r="AA483" s="34"/>
      <c r="AB483" s="34"/>
    </row>
    <row r="484" spans="1:28" x14ac:dyDescent="0.25">
      <c r="A484" s="34"/>
      <c r="B484" s="34"/>
      <c r="C484" s="34"/>
      <c r="D484" s="34"/>
      <c r="E484" s="34"/>
      <c r="F484" s="38"/>
      <c r="G484" s="34"/>
      <c r="H484" s="34"/>
      <c r="I484" s="34"/>
      <c r="J484" s="34"/>
      <c r="K484" s="34"/>
      <c r="L484" s="34"/>
      <c r="M484" s="34"/>
      <c r="N484" s="34"/>
      <c r="O484" s="34"/>
      <c r="P484" s="38"/>
      <c r="Q484" s="34"/>
      <c r="R484" s="34"/>
      <c r="S484" s="34"/>
      <c r="T484" s="34"/>
      <c r="U484" s="34"/>
      <c r="V484" s="34"/>
      <c r="W484" s="34"/>
      <c r="X484" s="34"/>
      <c r="Y484" s="34"/>
      <c r="Z484" s="34"/>
      <c r="AA484" s="34"/>
      <c r="AB484" s="34"/>
    </row>
    <row r="485" spans="1:28" x14ac:dyDescent="0.25">
      <c r="A485" s="34"/>
      <c r="B485" s="34"/>
      <c r="C485" s="34"/>
      <c r="D485" s="34"/>
      <c r="E485" s="34"/>
      <c r="F485" s="38"/>
      <c r="G485" s="34"/>
      <c r="H485" s="34"/>
      <c r="I485" s="34"/>
      <c r="J485" s="34"/>
      <c r="K485" s="34"/>
      <c r="L485" s="34"/>
      <c r="M485" s="34"/>
      <c r="N485" s="34"/>
      <c r="O485" s="34"/>
      <c r="P485" s="38"/>
      <c r="Q485" s="34"/>
      <c r="R485" s="34"/>
      <c r="S485" s="34"/>
      <c r="T485" s="34"/>
      <c r="U485" s="34"/>
      <c r="V485" s="34"/>
      <c r="W485" s="34"/>
      <c r="X485" s="34"/>
      <c r="Y485" s="34"/>
      <c r="Z485" s="34"/>
      <c r="AA485" s="34"/>
      <c r="AB485" s="34"/>
    </row>
    <row r="486" spans="1:28" x14ac:dyDescent="0.25">
      <c r="A486" s="34"/>
      <c r="B486" s="34"/>
      <c r="C486" s="34"/>
      <c r="D486" s="34"/>
      <c r="E486" s="34"/>
      <c r="F486" s="38"/>
      <c r="G486" s="34"/>
      <c r="H486" s="34"/>
      <c r="I486" s="34"/>
      <c r="J486" s="34"/>
      <c r="K486" s="34"/>
      <c r="L486" s="34"/>
      <c r="M486" s="34"/>
      <c r="N486" s="34"/>
      <c r="O486" s="34"/>
      <c r="P486" s="38"/>
      <c r="Q486" s="34"/>
      <c r="R486" s="34"/>
      <c r="S486" s="34"/>
      <c r="T486" s="34"/>
      <c r="U486" s="34"/>
      <c r="V486" s="34"/>
      <c r="W486" s="34"/>
      <c r="X486" s="34"/>
      <c r="Y486" s="34"/>
      <c r="Z486" s="34"/>
      <c r="AA486" s="34"/>
      <c r="AB486" s="34"/>
    </row>
    <row r="487" spans="1:28" x14ac:dyDescent="0.25">
      <c r="A487" s="34"/>
      <c r="B487" s="34"/>
      <c r="C487" s="34"/>
      <c r="D487" s="34"/>
      <c r="E487" s="34"/>
      <c r="F487" s="38"/>
      <c r="G487" s="34"/>
      <c r="H487" s="34"/>
      <c r="I487" s="34"/>
      <c r="J487" s="34"/>
      <c r="K487" s="34"/>
      <c r="L487" s="34"/>
      <c r="M487" s="34"/>
      <c r="N487" s="34"/>
      <c r="O487" s="34"/>
      <c r="P487" s="38"/>
      <c r="Q487" s="34"/>
      <c r="R487" s="34"/>
      <c r="S487" s="34"/>
      <c r="T487" s="34"/>
      <c r="U487" s="34"/>
      <c r="V487" s="34"/>
      <c r="W487" s="34"/>
      <c r="X487" s="34"/>
      <c r="Y487" s="34"/>
      <c r="Z487" s="34"/>
      <c r="AA487" s="34"/>
      <c r="AB487" s="34"/>
    </row>
    <row r="488" spans="1:28" x14ac:dyDescent="0.25">
      <c r="A488" s="34"/>
      <c r="B488" s="34"/>
      <c r="C488" s="34"/>
      <c r="D488" s="34"/>
      <c r="E488" s="34"/>
      <c r="F488" s="38"/>
      <c r="G488" s="34"/>
      <c r="H488" s="34"/>
      <c r="I488" s="34"/>
      <c r="J488" s="34"/>
      <c r="K488" s="34"/>
      <c r="L488" s="34"/>
      <c r="M488" s="34"/>
      <c r="N488" s="34"/>
      <c r="O488" s="34"/>
      <c r="P488" s="38"/>
      <c r="Q488" s="34"/>
      <c r="R488" s="34"/>
      <c r="S488" s="34"/>
      <c r="T488" s="34"/>
      <c r="U488" s="34"/>
      <c r="V488" s="34"/>
      <c r="W488" s="34"/>
      <c r="X488" s="34"/>
      <c r="Y488" s="34"/>
      <c r="Z488" s="34"/>
      <c r="AA488" s="34"/>
      <c r="AB488" s="34"/>
    </row>
    <row r="489" spans="1:28" x14ac:dyDescent="0.25">
      <c r="A489" s="34"/>
      <c r="B489" s="34"/>
      <c r="C489" s="34"/>
      <c r="D489" s="34"/>
      <c r="E489" s="34"/>
      <c r="F489" s="38"/>
      <c r="G489" s="34"/>
      <c r="H489" s="34"/>
      <c r="I489" s="34"/>
      <c r="J489" s="34"/>
      <c r="K489" s="34"/>
      <c r="L489" s="34"/>
      <c r="M489" s="34"/>
      <c r="N489" s="34"/>
      <c r="O489" s="34"/>
      <c r="P489" s="38"/>
      <c r="Q489" s="34"/>
      <c r="R489" s="34"/>
      <c r="S489" s="34"/>
      <c r="T489" s="34"/>
      <c r="U489" s="34"/>
      <c r="V489" s="34"/>
      <c r="W489" s="34"/>
      <c r="X489" s="34"/>
      <c r="Y489" s="34"/>
      <c r="Z489" s="34"/>
      <c r="AA489" s="34"/>
      <c r="AB489" s="34"/>
    </row>
    <row r="490" spans="1:28" x14ac:dyDescent="0.25">
      <c r="A490" s="34"/>
      <c r="B490" s="34"/>
      <c r="C490" s="34"/>
      <c r="D490" s="34"/>
      <c r="E490" s="34"/>
      <c r="F490" s="38"/>
      <c r="G490" s="34"/>
      <c r="H490" s="34"/>
      <c r="I490" s="34"/>
      <c r="J490" s="34"/>
      <c r="K490" s="34"/>
      <c r="L490" s="34"/>
      <c r="M490" s="34"/>
      <c r="N490" s="34"/>
      <c r="O490" s="34"/>
      <c r="P490" s="38"/>
      <c r="Q490" s="34"/>
      <c r="R490" s="34"/>
      <c r="S490" s="34"/>
      <c r="T490" s="34"/>
      <c r="U490" s="34"/>
      <c r="V490" s="34"/>
      <c r="W490" s="34"/>
      <c r="X490" s="34"/>
      <c r="Y490" s="34"/>
      <c r="Z490" s="34"/>
      <c r="AA490" s="34"/>
      <c r="AB490" s="34"/>
    </row>
    <row r="491" spans="1:28" x14ac:dyDescent="0.25">
      <c r="A491" s="34"/>
      <c r="B491" s="34"/>
      <c r="C491" s="34"/>
      <c r="D491" s="34"/>
      <c r="E491" s="34"/>
      <c r="F491" s="38"/>
      <c r="G491" s="34"/>
      <c r="H491" s="34"/>
      <c r="I491" s="34"/>
      <c r="J491" s="34"/>
      <c r="K491" s="34"/>
      <c r="L491" s="34"/>
      <c r="M491" s="34"/>
      <c r="N491" s="34"/>
      <c r="O491" s="34"/>
      <c r="P491" s="38"/>
      <c r="Q491" s="34"/>
      <c r="R491" s="34"/>
      <c r="S491" s="34"/>
      <c r="T491" s="34"/>
      <c r="U491" s="34"/>
      <c r="V491" s="34"/>
      <c r="W491" s="34"/>
      <c r="X491" s="34"/>
      <c r="Y491" s="34"/>
      <c r="Z491" s="34"/>
      <c r="AA491" s="34"/>
      <c r="AB491" s="34"/>
    </row>
    <row r="492" spans="1:28" x14ac:dyDescent="0.25">
      <c r="A492" s="34"/>
      <c r="B492" s="34"/>
      <c r="C492" s="34"/>
      <c r="D492" s="34"/>
      <c r="E492" s="34"/>
      <c r="F492" s="38"/>
      <c r="G492" s="34"/>
      <c r="H492" s="34"/>
      <c r="I492" s="34"/>
      <c r="J492" s="34"/>
      <c r="K492" s="34"/>
      <c r="L492" s="34"/>
      <c r="M492" s="34"/>
      <c r="N492" s="34"/>
      <c r="O492" s="34"/>
      <c r="P492" s="38"/>
      <c r="Q492" s="34"/>
      <c r="R492" s="34"/>
      <c r="S492" s="34"/>
      <c r="T492" s="34"/>
      <c r="U492" s="34"/>
      <c r="V492" s="34"/>
      <c r="W492" s="34"/>
      <c r="X492" s="34"/>
      <c r="Y492" s="34"/>
      <c r="Z492" s="34"/>
      <c r="AA492" s="34"/>
      <c r="AB492" s="34"/>
    </row>
    <row r="493" spans="1:28" x14ac:dyDescent="0.25">
      <c r="A493" s="34"/>
      <c r="B493" s="34"/>
      <c r="C493" s="34"/>
      <c r="D493" s="34"/>
      <c r="E493" s="34"/>
      <c r="F493" s="38"/>
      <c r="G493" s="34"/>
      <c r="H493" s="34"/>
      <c r="I493" s="34"/>
      <c r="J493" s="34"/>
      <c r="K493" s="34"/>
      <c r="L493" s="34"/>
      <c r="M493" s="34"/>
      <c r="N493" s="34"/>
      <c r="O493" s="34"/>
      <c r="P493" s="38"/>
      <c r="Q493" s="34"/>
      <c r="R493" s="34"/>
      <c r="S493" s="34"/>
      <c r="T493" s="34"/>
      <c r="U493" s="34"/>
      <c r="V493" s="34"/>
      <c r="W493" s="34"/>
      <c r="X493" s="34"/>
      <c r="Y493" s="34"/>
      <c r="Z493" s="34"/>
      <c r="AA493" s="34"/>
      <c r="AB493" s="34"/>
    </row>
    <row r="494" spans="1:28" x14ac:dyDescent="0.25">
      <c r="A494" s="34"/>
      <c r="B494" s="34"/>
      <c r="C494" s="34"/>
      <c r="D494" s="34"/>
      <c r="E494" s="34"/>
      <c r="F494" s="38"/>
      <c r="G494" s="34"/>
      <c r="H494" s="34"/>
      <c r="I494" s="34"/>
      <c r="J494" s="34"/>
      <c r="K494" s="34"/>
      <c r="L494" s="34"/>
      <c r="M494" s="34"/>
      <c r="N494" s="34"/>
      <c r="O494" s="34"/>
      <c r="P494" s="38"/>
      <c r="Q494" s="34"/>
      <c r="R494" s="34"/>
      <c r="S494" s="34"/>
      <c r="T494" s="34"/>
      <c r="U494" s="34"/>
      <c r="V494" s="34"/>
      <c r="W494" s="34"/>
      <c r="X494" s="34"/>
      <c r="Y494" s="34"/>
      <c r="Z494" s="34"/>
      <c r="AA494" s="34"/>
      <c r="AB494" s="34"/>
    </row>
    <row r="495" spans="1:28" x14ac:dyDescent="0.25">
      <c r="A495" s="34"/>
      <c r="B495" s="34"/>
      <c r="C495" s="34"/>
      <c r="D495" s="34"/>
      <c r="E495" s="34"/>
      <c r="F495" s="38"/>
      <c r="G495" s="34"/>
      <c r="H495" s="34"/>
      <c r="I495" s="34"/>
      <c r="J495" s="34"/>
      <c r="K495" s="34"/>
      <c r="L495" s="34"/>
      <c r="M495" s="34"/>
      <c r="N495" s="34"/>
      <c r="O495" s="34"/>
      <c r="P495" s="38"/>
      <c r="Q495" s="34"/>
      <c r="R495" s="34"/>
      <c r="S495" s="34"/>
      <c r="T495" s="34"/>
      <c r="U495" s="34"/>
      <c r="V495" s="34"/>
      <c r="W495" s="34"/>
      <c r="X495" s="34"/>
      <c r="Y495" s="34"/>
      <c r="Z495" s="34"/>
      <c r="AA495" s="34"/>
      <c r="AB495" s="34"/>
    </row>
    <row r="496" spans="1:28" x14ac:dyDescent="0.25">
      <c r="A496" s="34"/>
      <c r="B496" s="34"/>
      <c r="C496" s="34"/>
      <c r="D496" s="34"/>
      <c r="E496" s="34"/>
      <c r="F496" s="38"/>
      <c r="G496" s="34"/>
      <c r="H496" s="34"/>
      <c r="I496" s="34"/>
      <c r="J496" s="34"/>
      <c r="K496" s="34"/>
      <c r="L496" s="34"/>
      <c r="M496" s="34"/>
      <c r="N496" s="34"/>
      <c r="O496" s="34"/>
      <c r="P496" s="38"/>
      <c r="Q496" s="34"/>
      <c r="R496" s="34"/>
      <c r="S496" s="34"/>
      <c r="T496" s="34"/>
      <c r="U496" s="34"/>
      <c r="V496" s="34"/>
      <c r="W496" s="34"/>
      <c r="X496" s="34"/>
      <c r="Y496" s="34"/>
      <c r="Z496" s="34"/>
      <c r="AA496" s="34"/>
      <c r="AB496" s="34"/>
    </row>
    <row r="497" spans="1:28" x14ac:dyDescent="0.25">
      <c r="A497" s="34"/>
      <c r="B497" s="34"/>
      <c r="C497" s="34"/>
      <c r="D497" s="34"/>
      <c r="E497" s="34"/>
      <c r="F497" s="38"/>
      <c r="G497" s="34"/>
      <c r="H497" s="34"/>
      <c r="I497" s="34"/>
      <c r="J497" s="34"/>
      <c r="K497" s="34"/>
      <c r="L497" s="34"/>
      <c r="M497" s="34"/>
      <c r="N497" s="34"/>
      <c r="O497" s="34"/>
      <c r="P497" s="38"/>
      <c r="Q497" s="34"/>
      <c r="R497" s="34"/>
      <c r="S497" s="34"/>
      <c r="T497" s="34"/>
      <c r="U497" s="34"/>
      <c r="V497" s="34"/>
      <c r="W497" s="34"/>
      <c r="X497" s="34"/>
      <c r="Y497" s="34"/>
      <c r="Z497" s="34"/>
      <c r="AA497" s="34"/>
      <c r="AB497" s="34"/>
    </row>
    <row r="498" spans="1:28" x14ac:dyDescent="0.25">
      <c r="A498" s="34"/>
      <c r="B498" s="34"/>
      <c r="C498" s="34"/>
      <c r="D498" s="34"/>
      <c r="E498" s="34"/>
      <c r="F498" s="38"/>
      <c r="G498" s="34"/>
      <c r="H498" s="34"/>
      <c r="I498" s="34"/>
      <c r="J498" s="34"/>
      <c r="K498" s="34"/>
      <c r="L498" s="34"/>
      <c r="M498" s="34"/>
      <c r="N498" s="34"/>
      <c r="O498" s="34"/>
      <c r="P498" s="38"/>
      <c r="Q498" s="34"/>
      <c r="R498" s="34"/>
      <c r="S498" s="34"/>
      <c r="T498" s="34"/>
      <c r="U498" s="34"/>
      <c r="V498" s="34"/>
      <c r="W498" s="34"/>
      <c r="X498" s="34"/>
      <c r="Y498" s="34"/>
      <c r="Z498" s="34"/>
      <c r="AA498" s="34"/>
      <c r="AB498" s="34"/>
    </row>
    <row r="499" spans="1:28" x14ac:dyDescent="0.25">
      <c r="A499" s="34"/>
      <c r="B499" s="34"/>
      <c r="C499" s="34"/>
      <c r="D499" s="34"/>
      <c r="E499" s="34"/>
      <c r="F499" s="38"/>
      <c r="G499" s="34"/>
      <c r="H499" s="34"/>
      <c r="I499" s="34"/>
      <c r="J499" s="34"/>
      <c r="K499" s="34"/>
      <c r="L499" s="34"/>
      <c r="M499" s="34"/>
      <c r="N499" s="34"/>
      <c r="O499" s="34"/>
      <c r="P499" s="38"/>
      <c r="Q499" s="34"/>
      <c r="R499" s="34"/>
      <c r="S499" s="34"/>
      <c r="T499" s="34"/>
      <c r="U499" s="34"/>
      <c r="V499" s="34"/>
      <c r="W499" s="34"/>
      <c r="X499" s="34"/>
      <c r="Y499" s="34"/>
      <c r="Z499" s="34"/>
      <c r="AA499" s="34"/>
      <c r="AB499" s="34"/>
    </row>
    <row r="500" spans="1:28" x14ac:dyDescent="0.25">
      <c r="A500" s="34"/>
      <c r="B500" s="34"/>
      <c r="C500" s="34"/>
      <c r="D500" s="34"/>
      <c r="E500" s="34"/>
      <c r="F500" s="38"/>
      <c r="G500" s="34"/>
      <c r="H500" s="34"/>
      <c r="I500" s="34"/>
      <c r="J500" s="34"/>
      <c r="K500" s="34"/>
      <c r="L500" s="34"/>
      <c r="M500" s="34"/>
      <c r="N500" s="34"/>
      <c r="O500" s="34"/>
      <c r="P500" s="38"/>
      <c r="Q500" s="34"/>
      <c r="R500" s="34"/>
      <c r="S500" s="34"/>
      <c r="T500" s="34"/>
      <c r="U500" s="34"/>
      <c r="V500" s="34"/>
      <c r="W500" s="34"/>
      <c r="X500" s="34"/>
      <c r="Y500" s="34"/>
      <c r="Z500" s="34"/>
      <c r="AA500" s="34"/>
      <c r="AB500" s="34"/>
    </row>
    <row r="501" spans="1:28" x14ac:dyDescent="0.25">
      <c r="A501" s="34"/>
      <c r="B501" s="34"/>
      <c r="C501" s="34"/>
      <c r="D501" s="34"/>
      <c r="E501" s="34"/>
      <c r="F501" s="38"/>
      <c r="G501" s="34"/>
      <c r="H501" s="34"/>
      <c r="I501" s="34"/>
      <c r="J501" s="34"/>
      <c r="K501" s="34"/>
      <c r="L501" s="34"/>
      <c r="M501" s="34"/>
      <c r="N501" s="34"/>
      <c r="O501" s="34"/>
      <c r="P501" s="38"/>
      <c r="Q501" s="34"/>
      <c r="R501" s="34"/>
      <c r="S501" s="34"/>
      <c r="T501" s="34"/>
      <c r="U501" s="34"/>
      <c r="V501" s="34"/>
      <c r="W501" s="34"/>
      <c r="X501" s="34"/>
      <c r="Y501" s="34"/>
      <c r="Z501" s="34"/>
      <c r="AA501" s="34"/>
      <c r="AB501" s="34"/>
    </row>
    <row r="502" spans="1:28" x14ac:dyDescent="0.25">
      <c r="A502" s="34"/>
      <c r="B502" s="34"/>
      <c r="C502" s="34"/>
      <c r="D502" s="34"/>
      <c r="E502" s="34"/>
      <c r="F502" s="38"/>
      <c r="G502" s="34"/>
      <c r="H502" s="34"/>
      <c r="I502" s="34"/>
      <c r="J502" s="34"/>
      <c r="K502" s="34"/>
      <c r="L502" s="34"/>
      <c r="M502" s="34"/>
      <c r="N502" s="34"/>
      <c r="O502" s="34"/>
      <c r="P502" s="38"/>
      <c r="Q502" s="34"/>
      <c r="R502" s="34"/>
      <c r="S502" s="34"/>
      <c r="T502" s="34"/>
      <c r="U502" s="34"/>
      <c r="V502" s="34"/>
      <c r="W502" s="34"/>
      <c r="X502" s="34"/>
      <c r="Y502" s="34"/>
      <c r="Z502" s="34"/>
      <c r="AA502" s="34"/>
      <c r="AB502" s="34"/>
    </row>
    <row r="503" spans="1:28" x14ac:dyDescent="0.25">
      <c r="A503" s="34"/>
      <c r="B503" s="34"/>
      <c r="C503" s="34"/>
      <c r="D503" s="34"/>
      <c r="E503" s="34"/>
      <c r="F503" s="38"/>
      <c r="G503" s="34"/>
      <c r="H503" s="34"/>
      <c r="I503" s="34"/>
      <c r="J503" s="34"/>
      <c r="K503" s="34"/>
      <c r="L503" s="34"/>
      <c r="M503" s="34"/>
      <c r="N503" s="34"/>
      <c r="O503" s="34"/>
      <c r="P503" s="38"/>
      <c r="Q503" s="34"/>
      <c r="R503" s="34"/>
      <c r="S503" s="34"/>
      <c r="T503" s="34"/>
      <c r="U503" s="34"/>
      <c r="V503" s="34"/>
      <c r="W503" s="34"/>
      <c r="X503" s="34"/>
      <c r="Y503" s="34"/>
      <c r="Z503" s="34"/>
      <c r="AA503" s="34"/>
      <c r="AB503" s="34"/>
    </row>
    <row r="504" spans="1:28" x14ac:dyDescent="0.25">
      <c r="A504" s="34"/>
      <c r="B504" s="34"/>
      <c r="C504" s="34"/>
      <c r="D504" s="34"/>
      <c r="E504" s="34"/>
      <c r="F504" s="38"/>
      <c r="G504" s="34"/>
      <c r="H504" s="34"/>
      <c r="I504" s="34"/>
      <c r="J504" s="34"/>
      <c r="K504" s="34"/>
      <c r="L504" s="34"/>
      <c r="M504" s="34"/>
      <c r="N504" s="34"/>
      <c r="O504" s="34"/>
      <c r="P504" s="38"/>
      <c r="Q504" s="34"/>
      <c r="R504" s="34"/>
      <c r="S504" s="34"/>
      <c r="T504" s="34"/>
      <c r="U504" s="34"/>
      <c r="V504" s="34"/>
      <c r="W504" s="34"/>
      <c r="X504" s="34"/>
      <c r="Y504" s="34"/>
      <c r="Z504" s="34"/>
      <c r="AA504" s="34"/>
      <c r="AB504" s="34"/>
    </row>
    <row r="505" spans="1:28" x14ac:dyDescent="0.25">
      <c r="A505" s="34"/>
      <c r="B505" s="34"/>
      <c r="C505" s="34"/>
      <c r="D505" s="34"/>
      <c r="E505" s="34"/>
      <c r="F505" s="38"/>
      <c r="G505" s="34"/>
      <c r="H505" s="34"/>
      <c r="I505" s="34"/>
      <c r="J505" s="34"/>
      <c r="K505" s="34"/>
      <c r="L505" s="34"/>
      <c r="M505" s="34"/>
      <c r="N505" s="34"/>
      <c r="O505" s="34"/>
      <c r="P505" s="38"/>
      <c r="Q505" s="34"/>
      <c r="R505" s="34"/>
      <c r="S505" s="34"/>
      <c r="T505" s="34"/>
      <c r="U505" s="34"/>
      <c r="V505" s="34"/>
      <c r="W505" s="34"/>
      <c r="X505" s="34"/>
      <c r="Y505" s="34"/>
      <c r="Z505" s="34"/>
      <c r="AA505" s="34"/>
      <c r="AB505" s="34"/>
    </row>
    <row r="506" spans="1:28" x14ac:dyDescent="0.25">
      <c r="A506" s="34"/>
      <c r="B506" s="34"/>
      <c r="C506" s="34"/>
      <c r="D506" s="34"/>
      <c r="E506" s="34"/>
      <c r="F506" s="38"/>
      <c r="G506" s="34"/>
      <c r="H506" s="34"/>
      <c r="I506" s="34"/>
      <c r="J506" s="34"/>
      <c r="K506" s="34"/>
      <c r="L506" s="34"/>
      <c r="M506" s="34"/>
      <c r="N506" s="34"/>
      <c r="O506" s="34"/>
      <c r="P506" s="38"/>
      <c r="Q506" s="34"/>
      <c r="R506" s="34"/>
      <c r="S506" s="34"/>
      <c r="T506" s="34"/>
      <c r="U506" s="34"/>
      <c r="V506" s="34"/>
      <c r="W506" s="34"/>
      <c r="X506" s="34"/>
      <c r="Y506" s="34"/>
      <c r="Z506" s="34"/>
      <c r="AA506" s="34"/>
      <c r="AB506" s="34"/>
    </row>
    <row r="507" spans="1:28" x14ac:dyDescent="0.25">
      <c r="A507" s="34"/>
      <c r="B507" s="34"/>
      <c r="C507" s="34"/>
      <c r="D507" s="34"/>
      <c r="E507" s="34"/>
      <c r="F507" s="38"/>
      <c r="G507" s="34"/>
      <c r="H507" s="34"/>
      <c r="I507" s="34"/>
      <c r="J507" s="34"/>
      <c r="K507" s="34"/>
      <c r="L507" s="34"/>
      <c r="M507" s="34"/>
      <c r="N507" s="34"/>
      <c r="O507" s="34"/>
      <c r="P507" s="38"/>
      <c r="Q507" s="34"/>
      <c r="R507" s="34"/>
      <c r="S507" s="34"/>
      <c r="T507" s="34"/>
      <c r="U507" s="34"/>
      <c r="V507" s="34"/>
      <c r="W507" s="34"/>
      <c r="X507" s="34"/>
      <c r="Y507" s="34"/>
      <c r="Z507" s="34"/>
      <c r="AA507" s="34"/>
      <c r="AB507" s="34"/>
    </row>
    <row r="508" spans="1:28" x14ac:dyDescent="0.25">
      <c r="A508" s="34"/>
      <c r="B508" s="34"/>
      <c r="C508" s="34"/>
      <c r="D508" s="34"/>
      <c r="E508" s="34"/>
      <c r="F508" s="38"/>
      <c r="G508" s="34"/>
      <c r="H508" s="34"/>
      <c r="I508" s="34"/>
      <c r="J508" s="34"/>
      <c r="K508" s="34"/>
      <c r="L508" s="34"/>
      <c r="M508" s="34"/>
      <c r="N508" s="34"/>
      <c r="O508" s="34"/>
      <c r="P508" s="38"/>
      <c r="Q508" s="34"/>
      <c r="R508" s="34"/>
      <c r="S508" s="34"/>
      <c r="T508" s="34"/>
      <c r="U508" s="34"/>
      <c r="V508" s="34"/>
      <c r="W508" s="34"/>
      <c r="X508" s="34"/>
      <c r="Y508" s="34"/>
      <c r="Z508" s="34"/>
      <c r="AA508" s="34"/>
      <c r="AB508" s="34"/>
    </row>
    <row r="509" spans="1:28" x14ac:dyDescent="0.25">
      <c r="A509" s="34"/>
      <c r="B509" s="34"/>
      <c r="C509" s="34"/>
      <c r="D509" s="34"/>
      <c r="E509" s="34"/>
      <c r="F509" s="38"/>
      <c r="G509" s="34"/>
      <c r="H509" s="34"/>
      <c r="I509" s="34"/>
      <c r="J509" s="34"/>
      <c r="K509" s="34"/>
      <c r="L509" s="34"/>
      <c r="M509" s="34"/>
      <c r="N509" s="34"/>
      <c r="O509" s="34"/>
      <c r="P509" s="38"/>
      <c r="Q509" s="34"/>
      <c r="R509" s="34"/>
      <c r="S509" s="34"/>
      <c r="T509" s="34"/>
      <c r="U509" s="34"/>
      <c r="V509" s="34"/>
      <c r="W509" s="34"/>
      <c r="X509" s="34"/>
      <c r="Y509" s="34"/>
      <c r="Z509" s="34"/>
      <c r="AA509" s="34"/>
      <c r="AB509" s="34"/>
    </row>
    <row r="510" spans="1:28" x14ac:dyDescent="0.25">
      <c r="A510" s="34"/>
      <c r="B510" s="34"/>
      <c r="C510" s="34"/>
      <c r="D510" s="34"/>
      <c r="E510" s="34"/>
      <c r="F510" s="38"/>
      <c r="G510" s="34"/>
      <c r="H510" s="34"/>
      <c r="I510" s="34"/>
      <c r="J510" s="34"/>
      <c r="K510" s="34"/>
      <c r="L510" s="34"/>
      <c r="M510" s="34"/>
      <c r="N510" s="34"/>
      <c r="O510" s="34"/>
      <c r="P510" s="38"/>
      <c r="Q510" s="34"/>
      <c r="R510" s="34"/>
      <c r="S510" s="34"/>
      <c r="T510" s="34"/>
      <c r="U510" s="34"/>
      <c r="V510" s="34"/>
      <c r="W510" s="34"/>
      <c r="X510" s="34"/>
      <c r="Y510" s="34"/>
      <c r="Z510" s="34"/>
      <c r="AA510" s="34"/>
      <c r="AB510" s="34"/>
    </row>
    <row r="511" spans="1:28" x14ac:dyDescent="0.25">
      <c r="A511" s="34"/>
      <c r="B511" s="34"/>
      <c r="C511" s="34"/>
      <c r="D511" s="34"/>
      <c r="E511" s="34"/>
      <c r="F511" s="38"/>
      <c r="G511" s="34"/>
      <c r="H511" s="34"/>
      <c r="I511" s="34"/>
      <c r="J511" s="34"/>
      <c r="K511" s="34"/>
      <c r="L511" s="34"/>
      <c r="M511" s="34"/>
      <c r="N511" s="34"/>
      <c r="O511" s="34"/>
      <c r="P511" s="38"/>
      <c r="Q511" s="34"/>
      <c r="R511" s="34"/>
      <c r="S511" s="34"/>
      <c r="T511" s="34"/>
      <c r="U511" s="34"/>
      <c r="V511" s="34"/>
      <c r="W511" s="34"/>
      <c r="X511" s="34"/>
      <c r="Y511" s="34"/>
      <c r="Z511" s="34"/>
      <c r="AA511" s="34"/>
      <c r="AB511" s="34"/>
    </row>
    <row r="512" spans="1:28" x14ac:dyDescent="0.25">
      <c r="A512" s="34"/>
      <c r="B512" s="34"/>
      <c r="C512" s="34"/>
      <c r="D512" s="34"/>
      <c r="E512" s="34"/>
      <c r="F512" s="38"/>
      <c r="G512" s="34"/>
      <c r="H512" s="34"/>
      <c r="I512" s="34"/>
      <c r="J512" s="34"/>
      <c r="K512" s="34"/>
      <c r="L512" s="34"/>
      <c r="M512" s="34"/>
      <c r="N512" s="34"/>
      <c r="O512" s="34"/>
      <c r="P512" s="38"/>
      <c r="Q512" s="34"/>
      <c r="R512" s="34"/>
      <c r="S512" s="34"/>
      <c r="T512" s="34"/>
      <c r="U512" s="34"/>
      <c r="V512" s="34"/>
      <c r="W512" s="34"/>
      <c r="X512" s="34"/>
      <c r="Y512" s="34"/>
      <c r="Z512" s="34"/>
      <c r="AA512" s="34"/>
      <c r="AB512" s="34"/>
    </row>
    <row r="513" spans="1:28" x14ac:dyDescent="0.25">
      <c r="A513" s="34"/>
      <c r="B513" s="34"/>
      <c r="C513" s="34"/>
      <c r="D513" s="34"/>
      <c r="E513" s="34"/>
      <c r="F513" s="38"/>
      <c r="G513" s="34"/>
      <c r="H513" s="34"/>
      <c r="I513" s="34"/>
      <c r="J513" s="34"/>
      <c r="K513" s="34"/>
      <c r="L513" s="34"/>
      <c r="M513" s="34"/>
      <c r="N513" s="34"/>
      <c r="O513" s="34"/>
      <c r="P513" s="38"/>
      <c r="Q513" s="34"/>
      <c r="R513" s="34"/>
      <c r="S513" s="34"/>
      <c r="T513" s="34"/>
      <c r="U513" s="34"/>
      <c r="V513" s="34"/>
      <c r="W513" s="34"/>
      <c r="X513" s="34"/>
      <c r="Y513" s="34"/>
      <c r="Z513" s="34"/>
      <c r="AA513" s="34"/>
      <c r="AB513" s="34"/>
    </row>
    <row r="514" spans="1:28" x14ac:dyDescent="0.25">
      <c r="A514" s="34"/>
      <c r="B514" s="34"/>
      <c r="C514" s="34"/>
      <c r="D514" s="34"/>
      <c r="E514" s="34"/>
      <c r="F514" s="38"/>
      <c r="G514" s="34"/>
      <c r="H514" s="34"/>
      <c r="I514" s="34"/>
      <c r="J514" s="34"/>
      <c r="K514" s="34"/>
      <c r="L514" s="34"/>
      <c r="M514" s="34"/>
      <c r="N514" s="34"/>
      <c r="O514" s="34"/>
      <c r="P514" s="38"/>
      <c r="Q514" s="34"/>
      <c r="R514" s="34"/>
      <c r="S514" s="34"/>
      <c r="T514" s="34"/>
      <c r="U514" s="34"/>
      <c r="V514" s="34"/>
      <c r="W514" s="34"/>
      <c r="X514" s="34"/>
      <c r="Y514" s="34"/>
      <c r="Z514" s="34"/>
      <c r="AA514" s="34"/>
      <c r="AB514" s="34"/>
    </row>
    <row r="515" spans="1:28" x14ac:dyDescent="0.25">
      <c r="A515" s="34"/>
      <c r="B515" s="34"/>
      <c r="C515" s="34"/>
      <c r="D515" s="34"/>
      <c r="E515" s="34"/>
      <c r="F515" s="38"/>
      <c r="G515" s="34"/>
      <c r="H515" s="34"/>
      <c r="I515" s="34"/>
      <c r="J515" s="34"/>
      <c r="K515" s="34"/>
      <c r="L515" s="34"/>
      <c r="M515" s="34"/>
      <c r="N515" s="34"/>
      <c r="O515" s="34"/>
      <c r="P515" s="38"/>
      <c r="Q515" s="34"/>
      <c r="R515" s="34"/>
      <c r="S515" s="34"/>
      <c r="T515" s="34"/>
      <c r="U515" s="34"/>
      <c r="V515" s="34"/>
      <c r="W515" s="34"/>
      <c r="X515" s="34"/>
      <c r="Y515" s="34"/>
      <c r="Z515" s="34"/>
      <c r="AA515" s="34"/>
      <c r="AB515" s="34"/>
    </row>
    <row r="537" spans="1:28" x14ac:dyDescent="0.25">
      <c r="A537" s="34"/>
      <c r="B537" s="34"/>
      <c r="C537" s="34"/>
      <c r="D537" s="34"/>
      <c r="E537" s="34"/>
      <c r="F537" s="38"/>
      <c r="G537" s="34"/>
      <c r="H537" s="34"/>
      <c r="I537" s="34"/>
      <c r="J537" s="34"/>
      <c r="K537" s="34"/>
      <c r="L537" s="34"/>
      <c r="M537" s="34"/>
      <c r="N537" s="34"/>
      <c r="O537" s="34"/>
      <c r="P537" s="38"/>
      <c r="Q537" s="34"/>
      <c r="R537" s="34"/>
      <c r="S537" s="34"/>
      <c r="T537" s="34"/>
      <c r="U537" s="34"/>
      <c r="V537" s="34"/>
      <c r="W537" s="34"/>
      <c r="X537" s="34"/>
      <c r="Y537" s="34"/>
      <c r="Z537" s="34"/>
      <c r="AA537" s="34"/>
      <c r="AB537" s="34"/>
    </row>
    <row r="538" spans="1:28" x14ac:dyDescent="0.25">
      <c r="A538" s="34"/>
      <c r="B538" s="34"/>
      <c r="C538" s="34"/>
      <c r="D538" s="34"/>
      <c r="E538" s="34"/>
      <c r="F538" s="38"/>
      <c r="G538" s="34"/>
      <c r="H538" s="34"/>
      <c r="I538" s="34"/>
      <c r="J538" s="34"/>
      <c r="K538" s="34"/>
      <c r="L538" s="34"/>
      <c r="M538" s="34"/>
      <c r="N538" s="34"/>
      <c r="O538" s="34"/>
      <c r="P538" s="38"/>
      <c r="Q538" s="34"/>
      <c r="R538" s="34"/>
      <c r="S538" s="34"/>
      <c r="T538" s="34"/>
      <c r="U538" s="34"/>
      <c r="V538" s="34"/>
      <c r="W538" s="34"/>
      <c r="X538" s="34"/>
      <c r="Y538" s="34"/>
      <c r="Z538" s="34"/>
      <c r="AA538" s="34"/>
      <c r="AB538" s="34"/>
    </row>
    <row r="539" spans="1:28" x14ac:dyDescent="0.25">
      <c r="A539" s="34"/>
      <c r="B539" s="34"/>
      <c r="C539" s="34"/>
      <c r="D539" s="34"/>
      <c r="E539" s="34"/>
      <c r="F539" s="38"/>
      <c r="G539" s="34"/>
      <c r="H539" s="34"/>
      <c r="I539" s="34"/>
      <c r="J539" s="34"/>
      <c r="K539" s="34"/>
      <c r="L539" s="34"/>
      <c r="M539" s="34"/>
      <c r="N539" s="34"/>
      <c r="O539" s="34"/>
      <c r="P539" s="38"/>
      <c r="Q539" s="34"/>
      <c r="R539" s="34"/>
      <c r="S539" s="34"/>
      <c r="T539" s="34"/>
      <c r="U539" s="34"/>
      <c r="V539" s="34"/>
      <c r="W539" s="34"/>
      <c r="X539" s="34"/>
      <c r="Y539" s="34"/>
      <c r="Z539" s="34"/>
      <c r="AA539" s="34"/>
      <c r="AB539" s="34"/>
    </row>
    <row r="540" spans="1:28" x14ac:dyDescent="0.25">
      <c r="A540" s="34"/>
      <c r="B540" s="34"/>
      <c r="C540" s="34"/>
      <c r="D540" s="34"/>
      <c r="E540" s="34"/>
      <c r="F540" s="38"/>
      <c r="G540" s="34"/>
      <c r="H540" s="34"/>
      <c r="I540" s="34"/>
      <c r="J540" s="34"/>
      <c r="K540" s="34"/>
      <c r="L540" s="34"/>
      <c r="M540" s="34"/>
      <c r="N540" s="34"/>
      <c r="O540" s="34"/>
      <c r="P540" s="38"/>
      <c r="Q540" s="34"/>
      <c r="R540" s="34"/>
      <c r="S540" s="34"/>
      <c r="T540" s="34"/>
      <c r="U540" s="34"/>
      <c r="V540" s="34"/>
      <c r="W540" s="34"/>
      <c r="X540" s="34"/>
      <c r="Y540" s="34"/>
      <c r="Z540" s="34"/>
      <c r="AA540" s="34"/>
      <c r="AB540" s="34"/>
    </row>
    <row r="541" spans="1:28" x14ac:dyDescent="0.25">
      <c r="A541" s="34"/>
      <c r="B541" s="34"/>
      <c r="C541" s="34"/>
      <c r="D541" s="34"/>
      <c r="E541" s="34"/>
      <c r="F541" s="38"/>
      <c r="G541" s="34"/>
      <c r="H541" s="34"/>
      <c r="I541" s="34"/>
      <c r="J541" s="34"/>
      <c r="K541" s="34"/>
      <c r="L541" s="34"/>
      <c r="M541" s="34"/>
      <c r="N541" s="34"/>
      <c r="O541" s="34"/>
      <c r="P541" s="38"/>
      <c r="Q541" s="34"/>
      <c r="R541" s="34"/>
      <c r="S541" s="34"/>
      <c r="T541" s="34"/>
      <c r="U541" s="34"/>
      <c r="V541" s="34"/>
      <c r="W541" s="34"/>
      <c r="X541" s="34"/>
      <c r="Y541" s="34"/>
      <c r="Z541" s="34"/>
      <c r="AA541" s="34"/>
      <c r="AB541" s="34"/>
    </row>
    <row r="542" spans="1:28" x14ac:dyDescent="0.25">
      <c r="A542" s="34"/>
      <c r="B542" s="34"/>
      <c r="C542" s="34"/>
      <c r="D542" s="34"/>
      <c r="E542" s="34"/>
      <c r="F542" s="38"/>
      <c r="G542" s="34"/>
      <c r="H542" s="34"/>
      <c r="I542" s="34"/>
      <c r="J542" s="34"/>
      <c r="K542" s="34"/>
      <c r="L542" s="34"/>
      <c r="M542" s="34"/>
      <c r="N542" s="34"/>
      <c r="O542" s="34"/>
      <c r="P542" s="38"/>
      <c r="Q542" s="34"/>
      <c r="R542" s="34"/>
      <c r="S542" s="34"/>
      <c r="T542" s="34"/>
      <c r="U542" s="34"/>
      <c r="V542" s="34"/>
      <c r="W542" s="34"/>
      <c r="X542" s="34"/>
      <c r="Y542" s="34"/>
      <c r="Z542" s="34"/>
      <c r="AA542" s="34"/>
      <c r="AB542" s="34"/>
    </row>
    <row r="543" spans="1:28" x14ac:dyDescent="0.25">
      <c r="A543" s="34"/>
      <c r="B543" s="34"/>
      <c r="C543" s="34"/>
      <c r="D543" s="34"/>
      <c r="E543" s="34"/>
      <c r="F543" s="38"/>
      <c r="G543" s="34"/>
      <c r="H543" s="34"/>
      <c r="I543" s="34"/>
      <c r="J543" s="34"/>
      <c r="K543" s="34"/>
      <c r="L543" s="34"/>
      <c r="M543" s="34"/>
      <c r="N543" s="34"/>
      <c r="O543" s="34"/>
      <c r="P543" s="38"/>
      <c r="Q543" s="34"/>
      <c r="R543" s="34"/>
      <c r="S543" s="34"/>
      <c r="T543" s="34"/>
      <c r="U543" s="34"/>
      <c r="V543" s="34"/>
      <c r="W543" s="34"/>
      <c r="X543" s="34"/>
      <c r="Y543" s="34"/>
      <c r="Z543" s="34"/>
      <c r="AA543" s="34"/>
      <c r="AB543" s="34"/>
    </row>
    <row r="544" spans="1:28" x14ac:dyDescent="0.25">
      <c r="A544" s="34"/>
      <c r="B544" s="34"/>
      <c r="C544" s="34"/>
      <c r="D544" s="34"/>
      <c r="E544" s="34"/>
      <c r="F544" s="38"/>
      <c r="G544" s="34"/>
      <c r="H544" s="34"/>
      <c r="I544" s="34"/>
      <c r="J544" s="34"/>
      <c r="K544" s="34"/>
      <c r="L544" s="34"/>
      <c r="M544" s="34"/>
      <c r="N544" s="34"/>
      <c r="O544" s="34"/>
      <c r="P544" s="38"/>
      <c r="Q544" s="34"/>
      <c r="R544" s="34"/>
      <c r="S544" s="34"/>
      <c r="T544" s="34"/>
      <c r="U544" s="34"/>
      <c r="V544" s="34"/>
      <c r="W544" s="34"/>
      <c r="X544" s="34"/>
      <c r="Y544" s="34"/>
      <c r="Z544" s="34"/>
      <c r="AA544" s="34"/>
      <c r="AB544" s="34"/>
    </row>
    <row r="545" spans="1:28" x14ac:dyDescent="0.25">
      <c r="A545" s="34"/>
      <c r="B545" s="34"/>
      <c r="C545" s="34"/>
      <c r="D545" s="34"/>
      <c r="E545" s="34"/>
      <c r="F545" s="38"/>
      <c r="G545" s="34"/>
      <c r="H545" s="34"/>
      <c r="I545" s="34"/>
      <c r="J545" s="34"/>
      <c r="K545" s="34"/>
      <c r="L545" s="34"/>
      <c r="M545" s="34"/>
      <c r="N545" s="34"/>
      <c r="O545" s="34"/>
      <c r="P545" s="38"/>
      <c r="Q545" s="34"/>
      <c r="R545" s="34"/>
      <c r="S545" s="34"/>
      <c r="T545" s="34"/>
      <c r="U545" s="34"/>
      <c r="V545" s="34"/>
      <c r="W545" s="34"/>
      <c r="X545" s="34"/>
      <c r="Y545" s="34"/>
      <c r="Z545" s="34"/>
      <c r="AA545" s="34"/>
      <c r="AB545" s="34"/>
    </row>
    <row r="546" spans="1:28" x14ac:dyDescent="0.25">
      <c r="A546" s="34"/>
      <c r="B546" s="34"/>
      <c r="C546" s="34"/>
      <c r="D546" s="34"/>
      <c r="E546" s="34"/>
      <c r="F546" s="38"/>
      <c r="G546" s="34"/>
      <c r="H546" s="34"/>
      <c r="I546" s="34"/>
      <c r="J546" s="34"/>
      <c r="K546" s="34"/>
      <c r="L546" s="34"/>
      <c r="M546" s="34"/>
      <c r="N546" s="34"/>
      <c r="O546" s="34"/>
      <c r="P546" s="38"/>
      <c r="Q546" s="34"/>
      <c r="R546" s="34"/>
      <c r="S546" s="34"/>
      <c r="T546" s="34"/>
      <c r="U546" s="34"/>
      <c r="V546" s="34"/>
      <c r="W546" s="34"/>
      <c r="X546" s="34"/>
      <c r="Y546" s="34"/>
      <c r="Z546" s="34"/>
      <c r="AA546" s="34"/>
      <c r="AB546" s="34"/>
    </row>
    <row r="547" spans="1:28" x14ac:dyDescent="0.25">
      <c r="A547" s="34"/>
      <c r="B547" s="34"/>
      <c r="C547" s="34"/>
      <c r="D547" s="34"/>
      <c r="E547" s="34"/>
      <c r="F547" s="38"/>
      <c r="G547" s="34"/>
      <c r="H547" s="34"/>
      <c r="I547" s="34"/>
      <c r="J547" s="34"/>
      <c r="K547" s="34"/>
      <c r="L547" s="34"/>
      <c r="M547" s="34"/>
      <c r="N547" s="34"/>
      <c r="O547" s="34"/>
      <c r="P547" s="38"/>
      <c r="Q547" s="34"/>
      <c r="R547" s="34"/>
      <c r="S547" s="34"/>
      <c r="T547" s="34"/>
      <c r="U547" s="34"/>
      <c r="V547" s="34"/>
      <c r="W547" s="34"/>
      <c r="X547" s="34"/>
      <c r="Y547" s="34"/>
      <c r="Z547" s="34"/>
      <c r="AA547" s="34"/>
      <c r="AB547" s="34"/>
    </row>
    <row r="548" spans="1:28" x14ac:dyDescent="0.25">
      <c r="A548" s="34"/>
      <c r="B548" s="34"/>
      <c r="C548" s="34"/>
      <c r="D548" s="34"/>
      <c r="E548" s="34"/>
      <c r="F548" s="38"/>
      <c r="G548" s="34"/>
      <c r="H548" s="34"/>
      <c r="I548" s="34"/>
      <c r="J548" s="34"/>
      <c r="K548" s="34"/>
      <c r="L548" s="34"/>
      <c r="M548" s="34"/>
      <c r="N548" s="34"/>
      <c r="O548" s="34"/>
      <c r="P548" s="38"/>
      <c r="Q548" s="34"/>
      <c r="R548" s="34"/>
      <c r="S548" s="34"/>
      <c r="T548" s="34"/>
      <c r="U548" s="34"/>
      <c r="V548" s="34"/>
      <c r="W548" s="34"/>
      <c r="X548" s="34"/>
      <c r="Y548" s="34"/>
      <c r="Z548" s="34"/>
      <c r="AA548" s="34"/>
      <c r="AB548" s="34"/>
    </row>
    <row r="549" spans="1:28" x14ac:dyDescent="0.25">
      <c r="A549" s="34"/>
      <c r="B549" s="34"/>
      <c r="C549" s="34"/>
      <c r="D549" s="34"/>
      <c r="E549" s="34"/>
      <c r="F549" s="38"/>
      <c r="G549" s="34"/>
      <c r="H549" s="34"/>
      <c r="I549" s="34"/>
      <c r="J549" s="34"/>
      <c r="K549" s="34"/>
      <c r="L549" s="34"/>
      <c r="M549" s="34"/>
      <c r="N549" s="34"/>
      <c r="O549" s="34"/>
      <c r="P549" s="38"/>
      <c r="Q549" s="34"/>
      <c r="R549" s="34"/>
      <c r="S549" s="34"/>
      <c r="T549" s="34"/>
      <c r="U549" s="34"/>
      <c r="V549" s="34"/>
      <c r="W549" s="34"/>
      <c r="X549" s="34"/>
      <c r="Y549" s="34"/>
      <c r="Z549" s="34"/>
      <c r="AA549" s="34"/>
      <c r="AB549" s="34"/>
    </row>
    <row r="550" spans="1:28" x14ac:dyDescent="0.25">
      <c r="A550" s="34"/>
      <c r="B550" s="34"/>
      <c r="C550" s="34"/>
      <c r="D550" s="34"/>
      <c r="E550" s="34"/>
      <c r="F550" s="38"/>
      <c r="G550" s="34"/>
      <c r="H550" s="34"/>
      <c r="I550" s="34"/>
      <c r="J550" s="34"/>
      <c r="K550" s="34"/>
      <c r="L550" s="34"/>
      <c r="M550" s="34"/>
      <c r="N550" s="34"/>
      <c r="O550" s="34"/>
      <c r="P550" s="38"/>
      <c r="Q550" s="34"/>
      <c r="R550" s="34"/>
      <c r="S550" s="34"/>
      <c r="T550" s="34"/>
      <c r="U550" s="34"/>
      <c r="V550" s="34"/>
      <c r="W550" s="34"/>
      <c r="X550" s="34"/>
      <c r="Y550" s="34"/>
      <c r="Z550" s="34"/>
      <c r="AA550" s="34"/>
      <c r="AB550" s="34"/>
    </row>
    <row r="551" spans="1:28" x14ac:dyDescent="0.25">
      <c r="A551" s="34"/>
      <c r="B551" s="34"/>
      <c r="C551" s="34"/>
      <c r="D551" s="34"/>
      <c r="E551" s="34"/>
      <c r="F551" s="38"/>
      <c r="G551" s="34"/>
      <c r="H551" s="34"/>
      <c r="I551" s="34"/>
      <c r="J551" s="34"/>
      <c r="K551" s="34"/>
      <c r="L551" s="34"/>
      <c r="M551" s="34"/>
      <c r="N551" s="34"/>
      <c r="O551" s="34"/>
      <c r="P551" s="38"/>
      <c r="Q551" s="34"/>
      <c r="R551" s="34"/>
      <c r="S551" s="34"/>
      <c r="T551" s="34"/>
      <c r="U551" s="34"/>
      <c r="V551" s="34"/>
      <c r="W551" s="34"/>
      <c r="X551" s="34"/>
      <c r="Y551" s="34"/>
      <c r="Z551" s="34"/>
      <c r="AA551" s="34"/>
      <c r="AB551" s="34"/>
    </row>
    <row r="552" spans="1:28" x14ac:dyDescent="0.25">
      <c r="A552" s="34"/>
      <c r="B552" s="34"/>
      <c r="C552" s="34"/>
      <c r="D552" s="34"/>
      <c r="E552" s="34"/>
      <c r="F552" s="38"/>
      <c r="G552" s="34"/>
      <c r="H552" s="34"/>
      <c r="I552" s="34"/>
      <c r="J552" s="34"/>
      <c r="K552" s="34"/>
      <c r="L552" s="34"/>
      <c r="M552" s="34"/>
      <c r="N552" s="34"/>
      <c r="O552" s="34"/>
      <c r="P552" s="38"/>
      <c r="Q552" s="34"/>
      <c r="R552" s="34"/>
      <c r="S552" s="34"/>
      <c r="T552" s="34"/>
      <c r="U552" s="34"/>
      <c r="V552" s="34"/>
      <c r="W552" s="34"/>
      <c r="X552" s="34"/>
      <c r="Y552" s="34"/>
      <c r="Z552" s="34"/>
      <c r="AA552" s="34"/>
      <c r="AB552" s="34"/>
    </row>
    <row r="553" spans="1:28" x14ac:dyDescent="0.25">
      <c r="A553" s="34"/>
      <c r="B553" s="34"/>
      <c r="C553" s="34"/>
      <c r="D553" s="34"/>
      <c r="E553" s="34"/>
      <c r="F553" s="38"/>
      <c r="G553" s="34"/>
      <c r="H553" s="34"/>
      <c r="I553" s="34"/>
      <c r="J553" s="34"/>
      <c r="K553" s="34"/>
      <c r="L553" s="34"/>
      <c r="M553" s="34"/>
      <c r="N553" s="34"/>
      <c r="O553" s="34"/>
      <c r="P553" s="38"/>
      <c r="Q553" s="34"/>
      <c r="R553" s="34"/>
      <c r="S553" s="34"/>
      <c r="T553" s="34"/>
      <c r="U553" s="34"/>
      <c r="V553" s="34"/>
      <c r="W553" s="34"/>
      <c r="X553" s="34"/>
      <c r="Y553" s="34"/>
      <c r="Z553" s="34"/>
      <c r="AA553" s="34"/>
      <c r="AB553" s="34"/>
    </row>
    <row r="554" spans="1:28" x14ac:dyDescent="0.25">
      <c r="A554" s="34"/>
      <c r="B554" s="34"/>
      <c r="C554" s="34"/>
      <c r="D554" s="34"/>
      <c r="E554" s="34"/>
      <c r="F554" s="38"/>
      <c r="G554" s="34"/>
      <c r="H554" s="34"/>
      <c r="I554" s="34"/>
      <c r="J554" s="34"/>
      <c r="K554" s="34"/>
      <c r="L554" s="34"/>
      <c r="M554" s="34"/>
      <c r="N554" s="34"/>
      <c r="O554" s="34"/>
      <c r="P554" s="38"/>
      <c r="Q554" s="34"/>
      <c r="R554" s="34"/>
      <c r="S554" s="34"/>
      <c r="T554" s="34"/>
      <c r="U554" s="34"/>
      <c r="V554" s="34"/>
      <c r="W554" s="34"/>
      <c r="X554" s="34"/>
      <c r="Y554" s="34"/>
      <c r="Z554" s="34"/>
      <c r="AA554" s="34"/>
      <c r="AB554" s="34"/>
    </row>
    <row r="555" spans="1:28" x14ac:dyDescent="0.25">
      <c r="A555" s="34"/>
      <c r="B555" s="34"/>
      <c r="C555" s="34"/>
      <c r="D555" s="34"/>
      <c r="E555" s="34"/>
      <c r="F555" s="38"/>
      <c r="G555" s="34"/>
      <c r="H555" s="34"/>
      <c r="I555" s="34"/>
      <c r="J555" s="34"/>
      <c r="K555" s="34"/>
      <c r="L555" s="34"/>
      <c r="M555" s="34"/>
      <c r="N555" s="34"/>
      <c r="O555" s="34"/>
      <c r="P555" s="38"/>
      <c r="Q555" s="34"/>
      <c r="R555" s="34"/>
      <c r="S555" s="34"/>
      <c r="T555" s="34"/>
      <c r="U555" s="34"/>
      <c r="V555" s="34"/>
      <c r="W555" s="34"/>
      <c r="X555" s="34"/>
      <c r="Y555" s="34"/>
      <c r="Z555" s="34"/>
      <c r="AA555" s="34"/>
      <c r="AB555" s="34"/>
    </row>
    <row r="556" spans="1:28" x14ac:dyDescent="0.25">
      <c r="A556" s="34"/>
      <c r="B556" s="34"/>
      <c r="C556" s="34"/>
      <c r="D556" s="34"/>
      <c r="E556" s="34"/>
      <c r="F556" s="38"/>
      <c r="G556" s="34"/>
      <c r="H556" s="34"/>
      <c r="I556" s="34"/>
      <c r="J556" s="34"/>
      <c r="K556" s="34"/>
      <c r="L556" s="34"/>
      <c r="M556" s="34"/>
      <c r="N556" s="34"/>
      <c r="O556" s="34"/>
      <c r="P556" s="38"/>
      <c r="Q556" s="34"/>
      <c r="R556" s="34"/>
      <c r="S556" s="34"/>
      <c r="T556" s="34"/>
      <c r="U556" s="34"/>
      <c r="V556" s="34"/>
      <c r="W556" s="34"/>
      <c r="X556" s="34"/>
      <c r="Y556" s="34"/>
      <c r="Z556" s="34"/>
      <c r="AA556" s="34"/>
      <c r="AB556" s="34"/>
    </row>
    <row r="557" spans="1:28" x14ac:dyDescent="0.25">
      <c r="A557" s="34"/>
      <c r="B557" s="34"/>
      <c r="C557" s="34"/>
      <c r="D557" s="34"/>
      <c r="E557" s="34"/>
      <c r="F557" s="38"/>
      <c r="G557" s="34"/>
      <c r="H557" s="34"/>
      <c r="I557" s="34"/>
      <c r="J557" s="34"/>
      <c r="K557" s="34"/>
      <c r="L557" s="34"/>
      <c r="M557" s="34"/>
      <c r="N557" s="34"/>
      <c r="O557" s="34"/>
      <c r="P557" s="38"/>
      <c r="Q557" s="34"/>
      <c r="R557" s="34"/>
      <c r="S557" s="34"/>
      <c r="T557" s="34"/>
      <c r="U557" s="34"/>
      <c r="V557" s="34"/>
      <c r="W557" s="34"/>
      <c r="X557" s="34"/>
      <c r="Y557" s="34"/>
      <c r="Z557" s="34"/>
      <c r="AA557" s="34"/>
      <c r="AB557" s="34"/>
    </row>
    <row r="558" spans="1:28" x14ac:dyDescent="0.25">
      <c r="A558" s="34"/>
      <c r="B558" s="34"/>
      <c r="C558" s="34"/>
      <c r="D558" s="34"/>
      <c r="E558" s="34"/>
      <c r="F558" s="38"/>
      <c r="G558" s="34"/>
      <c r="H558" s="34"/>
      <c r="I558" s="34"/>
      <c r="J558" s="34"/>
      <c r="K558" s="34"/>
      <c r="L558" s="34"/>
      <c r="M558" s="34"/>
      <c r="N558" s="34"/>
      <c r="O558" s="34"/>
      <c r="P558" s="38"/>
      <c r="Q558" s="34"/>
      <c r="R558" s="34"/>
      <c r="S558" s="34"/>
      <c r="T558" s="34"/>
      <c r="U558" s="34"/>
      <c r="V558" s="34"/>
      <c r="W558" s="34"/>
      <c r="X558" s="34"/>
      <c r="Y558" s="34"/>
      <c r="Z558" s="34"/>
      <c r="AA558" s="34"/>
      <c r="AB558" s="34"/>
    </row>
    <row r="559" spans="1:28" x14ac:dyDescent="0.25">
      <c r="A559" s="34"/>
      <c r="B559" s="34"/>
      <c r="C559" s="34"/>
      <c r="D559" s="34"/>
      <c r="E559" s="34"/>
      <c r="F559" s="38"/>
      <c r="G559" s="34"/>
      <c r="H559" s="34"/>
      <c r="I559" s="34"/>
      <c r="J559" s="34"/>
      <c r="K559" s="34"/>
      <c r="L559" s="34"/>
      <c r="M559" s="34"/>
      <c r="N559" s="34"/>
      <c r="O559" s="34"/>
      <c r="P559" s="38"/>
      <c r="Q559" s="34"/>
      <c r="R559" s="34"/>
      <c r="S559" s="34"/>
      <c r="T559" s="34"/>
      <c r="U559" s="34"/>
      <c r="V559" s="34"/>
      <c r="W559" s="34"/>
      <c r="X559" s="34"/>
      <c r="Y559" s="34"/>
      <c r="Z559" s="34"/>
      <c r="AA559" s="34"/>
      <c r="AB559" s="34"/>
    </row>
    <row r="560" spans="1:28" x14ac:dyDescent="0.25">
      <c r="A560" s="34"/>
      <c r="B560" s="34"/>
      <c r="C560" s="34"/>
      <c r="D560" s="34"/>
      <c r="E560" s="34"/>
      <c r="F560" s="38"/>
      <c r="G560" s="34"/>
      <c r="H560" s="34"/>
      <c r="I560" s="34"/>
      <c r="J560" s="34"/>
      <c r="K560" s="34"/>
      <c r="L560" s="34"/>
      <c r="M560" s="34"/>
      <c r="N560" s="34"/>
      <c r="O560" s="34"/>
      <c r="P560" s="38"/>
      <c r="Q560" s="34"/>
      <c r="R560" s="34"/>
      <c r="S560" s="34"/>
      <c r="T560" s="34"/>
      <c r="U560" s="34"/>
      <c r="V560" s="34"/>
      <c r="W560" s="34"/>
      <c r="X560" s="34"/>
      <c r="Y560" s="34"/>
      <c r="Z560" s="34"/>
      <c r="AA560" s="34"/>
      <c r="AB560" s="34"/>
    </row>
    <row r="561" spans="1:28" x14ac:dyDescent="0.25">
      <c r="A561" s="34"/>
      <c r="B561" s="34"/>
      <c r="C561" s="34"/>
      <c r="D561" s="34"/>
      <c r="E561" s="34"/>
      <c r="F561" s="38"/>
      <c r="G561" s="34"/>
      <c r="H561" s="34"/>
      <c r="I561" s="34"/>
      <c r="J561" s="34"/>
      <c r="K561" s="34"/>
      <c r="L561" s="34"/>
      <c r="M561" s="34"/>
      <c r="N561" s="34"/>
      <c r="O561" s="34"/>
      <c r="P561" s="38"/>
      <c r="Q561" s="34"/>
      <c r="R561" s="34"/>
      <c r="S561" s="34"/>
      <c r="T561" s="34"/>
      <c r="U561" s="34"/>
      <c r="V561" s="34"/>
      <c r="W561" s="34"/>
      <c r="X561" s="34"/>
      <c r="Y561" s="34"/>
      <c r="Z561" s="34"/>
      <c r="AA561" s="34"/>
      <c r="AB561" s="34"/>
    </row>
    <row r="562" spans="1:28" x14ac:dyDescent="0.25">
      <c r="A562" s="34"/>
      <c r="B562" s="34"/>
      <c r="C562" s="34"/>
      <c r="D562" s="34"/>
      <c r="E562" s="34"/>
      <c r="F562" s="38"/>
      <c r="G562" s="34"/>
      <c r="H562" s="34"/>
      <c r="I562" s="34"/>
      <c r="J562" s="34"/>
      <c r="K562" s="34"/>
      <c r="L562" s="34"/>
      <c r="M562" s="34"/>
      <c r="N562" s="34"/>
      <c r="O562" s="34"/>
      <c r="P562" s="38"/>
      <c r="Q562" s="34"/>
      <c r="R562" s="34"/>
      <c r="S562" s="34"/>
      <c r="T562" s="34"/>
      <c r="U562" s="34"/>
      <c r="V562" s="34"/>
      <c r="W562" s="34"/>
      <c r="X562" s="34"/>
      <c r="Y562" s="34"/>
      <c r="Z562" s="34"/>
      <c r="AA562" s="34"/>
      <c r="AB562" s="34"/>
    </row>
    <row r="563" spans="1:28" x14ac:dyDescent="0.25">
      <c r="A563" s="34"/>
      <c r="B563" s="34"/>
      <c r="C563" s="34"/>
      <c r="D563" s="34"/>
      <c r="E563" s="34"/>
      <c r="F563" s="38"/>
      <c r="G563" s="34"/>
      <c r="H563" s="34"/>
      <c r="I563" s="34"/>
      <c r="J563" s="34"/>
      <c r="K563" s="34"/>
      <c r="L563" s="34"/>
      <c r="M563" s="34"/>
      <c r="N563" s="34"/>
      <c r="O563" s="34"/>
      <c r="P563" s="38"/>
      <c r="Q563" s="34"/>
      <c r="R563" s="34"/>
      <c r="S563" s="34"/>
      <c r="T563" s="34"/>
      <c r="U563" s="34"/>
      <c r="V563" s="34"/>
      <c r="W563" s="34"/>
      <c r="X563" s="34"/>
      <c r="Y563" s="34"/>
      <c r="Z563" s="34"/>
      <c r="AA563" s="34"/>
      <c r="AB563" s="34"/>
    </row>
    <row r="564" spans="1:28" x14ac:dyDescent="0.25">
      <c r="A564" s="34"/>
      <c r="B564" s="34"/>
      <c r="C564" s="34"/>
      <c r="D564" s="34"/>
      <c r="E564" s="34"/>
      <c r="F564" s="38"/>
      <c r="G564" s="34"/>
      <c r="H564" s="34"/>
      <c r="I564" s="34"/>
      <c r="J564" s="34"/>
      <c r="K564" s="34"/>
      <c r="L564" s="34"/>
      <c r="M564" s="34"/>
      <c r="N564" s="34"/>
      <c r="O564" s="34"/>
      <c r="P564" s="38"/>
      <c r="Q564" s="34"/>
      <c r="R564" s="34"/>
      <c r="S564" s="34"/>
      <c r="T564" s="34"/>
      <c r="U564" s="34"/>
      <c r="V564" s="34"/>
      <c r="W564" s="34"/>
      <c r="X564" s="34"/>
      <c r="Y564" s="34"/>
      <c r="Z564" s="34"/>
      <c r="AA564" s="34"/>
      <c r="AB564" s="34"/>
    </row>
    <row r="565" spans="1:28" x14ac:dyDescent="0.25">
      <c r="A565" s="34"/>
      <c r="B565" s="34"/>
      <c r="C565" s="34"/>
      <c r="D565" s="34"/>
      <c r="E565" s="34"/>
      <c r="F565" s="38"/>
      <c r="G565" s="34"/>
      <c r="H565" s="34"/>
      <c r="I565" s="34"/>
      <c r="J565" s="34"/>
      <c r="K565" s="34"/>
      <c r="L565" s="34"/>
      <c r="M565" s="34"/>
      <c r="N565" s="34"/>
      <c r="O565" s="34"/>
      <c r="P565" s="38"/>
      <c r="Q565" s="34"/>
      <c r="R565" s="34"/>
      <c r="S565" s="34"/>
      <c r="T565" s="34"/>
      <c r="U565" s="34"/>
      <c r="V565" s="34"/>
      <c r="W565" s="34"/>
      <c r="X565" s="34"/>
      <c r="Y565" s="34"/>
      <c r="Z565" s="34"/>
      <c r="AA565" s="34"/>
      <c r="AB565" s="34"/>
    </row>
    <row r="566" spans="1:28" x14ac:dyDescent="0.25">
      <c r="A566" s="34"/>
      <c r="B566" s="34"/>
      <c r="C566" s="34"/>
      <c r="D566" s="34"/>
      <c r="E566" s="34"/>
      <c r="F566" s="38"/>
      <c r="G566" s="34"/>
      <c r="H566" s="34"/>
      <c r="I566" s="34"/>
      <c r="J566" s="34"/>
      <c r="K566" s="34"/>
      <c r="L566" s="34"/>
      <c r="M566" s="34"/>
      <c r="N566" s="34"/>
      <c r="O566" s="34"/>
      <c r="P566" s="38"/>
      <c r="Q566" s="34"/>
      <c r="R566" s="34"/>
      <c r="S566" s="34"/>
      <c r="T566" s="34"/>
      <c r="U566" s="34"/>
      <c r="V566" s="34"/>
      <c r="W566" s="34"/>
      <c r="X566" s="34"/>
      <c r="Y566" s="34"/>
      <c r="Z566" s="34"/>
      <c r="AA566" s="34"/>
      <c r="AB566" s="34"/>
    </row>
    <row r="567" spans="1:28" x14ac:dyDescent="0.25">
      <c r="A567" s="34"/>
      <c r="B567" s="34"/>
      <c r="C567" s="34"/>
      <c r="D567" s="34"/>
      <c r="E567" s="34"/>
      <c r="F567" s="38"/>
      <c r="G567" s="34"/>
      <c r="H567" s="34"/>
      <c r="I567" s="34"/>
      <c r="J567" s="34"/>
      <c r="K567" s="34"/>
      <c r="L567" s="34"/>
      <c r="M567" s="34"/>
      <c r="N567" s="34"/>
      <c r="O567" s="34"/>
      <c r="P567" s="38"/>
      <c r="Q567" s="34"/>
      <c r="R567" s="34"/>
      <c r="S567" s="34"/>
      <c r="T567" s="34"/>
      <c r="U567" s="34"/>
      <c r="V567" s="34"/>
      <c r="W567" s="34"/>
      <c r="X567" s="34"/>
      <c r="Y567" s="34"/>
      <c r="Z567" s="34"/>
      <c r="AA567" s="34"/>
      <c r="AB567" s="34"/>
    </row>
    <row r="568" spans="1:28" x14ac:dyDescent="0.25">
      <c r="A568" s="34"/>
      <c r="B568" s="34"/>
      <c r="C568" s="34"/>
      <c r="D568" s="34"/>
      <c r="E568" s="34"/>
      <c r="F568" s="38"/>
      <c r="G568" s="34"/>
      <c r="H568" s="34"/>
      <c r="I568" s="34"/>
      <c r="J568" s="34"/>
      <c r="K568" s="34"/>
      <c r="L568" s="34"/>
      <c r="M568" s="34"/>
      <c r="N568" s="34"/>
      <c r="O568" s="34"/>
      <c r="P568" s="38"/>
      <c r="Q568" s="34"/>
      <c r="R568" s="34"/>
      <c r="S568" s="34"/>
      <c r="T568" s="34"/>
      <c r="U568" s="34"/>
      <c r="V568" s="34"/>
      <c r="W568" s="34"/>
      <c r="X568" s="34"/>
      <c r="Y568" s="34"/>
      <c r="Z568" s="34"/>
      <c r="AA568" s="34"/>
      <c r="AB568" s="34"/>
    </row>
    <row r="569" spans="1:28" x14ac:dyDescent="0.25">
      <c r="A569" s="34"/>
      <c r="B569" s="34"/>
      <c r="C569" s="34"/>
      <c r="D569" s="34"/>
      <c r="E569" s="34"/>
      <c r="F569" s="38"/>
      <c r="G569" s="34"/>
      <c r="H569" s="34"/>
      <c r="I569" s="34"/>
      <c r="J569" s="34"/>
      <c r="K569" s="34"/>
      <c r="L569" s="34"/>
      <c r="M569" s="34"/>
      <c r="N569" s="34"/>
      <c r="O569" s="34"/>
      <c r="P569" s="38"/>
      <c r="Q569" s="34"/>
      <c r="R569" s="34"/>
      <c r="S569" s="34"/>
      <c r="T569" s="34"/>
      <c r="U569" s="34"/>
      <c r="V569" s="34"/>
      <c r="W569" s="34"/>
      <c r="X569" s="34"/>
      <c r="Y569" s="34"/>
      <c r="Z569" s="34"/>
      <c r="AA569" s="34"/>
      <c r="AB569" s="34"/>
    </row>
    <row r="570" spans="1:28" x14ac:dyDescent="0.25">
      <c r="A570" s="34"/>
      <c r="B570" s="34"/>
      <c r="C570" s="34"/>
      <c r="D570" s="34"/>
      <c r="E570" s="34"/>
      <c r="F570" s="38"/>
      <c r="G570" s="34"/>
      <c r="H570" s="34"/>
      <c r="I570" s="34"/>
      <c r="J570" s="34"/>
      <c r="K570" s="34"/>
      <c r="L570" s="34"/>
      <c r="M570" s="34"/>
      <c r="N570" s="34"/>
      <c r="O570" s="34"/>
      <c r="P570" s="38"/>
      <c r="Q570" s="34"/>
      <c r="R570" s="34"/>
      <c r="S570" s="34"/>
      <c r="T570" s="34"/>
      <c r="U570" s="34"/>
      <c r="V570" s="34"/>
      <c r="W570" s="34"/>
      <c r="X570" s="34"/>
      <c r="Y570" s="34"/>
      <c r="Z570" s="34"/>
      <c r="AA570" s="34"/>
      <c r="AB570" s="34"/>
    </row>
    <row r="571" spans="1:28" x14ac:dyDescent="0.25">
      <c r="A571" s="34"/>
      <c r="B571" s="34"/>
      <c r="C571" s="34"/>
      <c r="D571" s="34"/>
      <c r="E571" s="34"/>
      <c r="F571" s="38"/>
      <c r="G571" s="34"/>
      <c r="H571" s="34"/>
      <c r="I571" s="34"/>
      <c r="J571" s="34"/>
      <c r="K571" s="34"/>
      <c r="L571" s="34"/>
      <c r="M571" s="34"/>
      <c r="N571" s="34"/>
      <c r="O571" s="34"/>
      <c r="P571" s="38"/>
      <c r="Q571" s="34"/>
      <c r="R571" s="34"/>
      <c r="S571" s="34"/>
      <c r="T571" s="34"/>
      <c r="U571" s="34"/>
      <c r="V571" s="34"/>
      <c r="W571" s="34"/>
      <c r="X571" s="34"/>
      <c r="Y571" s="34"/>
      <c r="Z571" s="34"/>
      <c r="AA571" s="34"/>
      <c r="AB571" s="34"/>
    </row>
    <row r="572" spans="1:28" x14ac:dyDescent="0.25">
      <c r="A572" s="34"/>
      <c r="B572" s="34"/>
      <c r="C572" s="34"/>
      <c r="D572" s="34"/>
      <c r="E572" s="34"/>
      <c r="F572" s="38"/>
      <c r="G572" s="34"/>
      <c r="H572" s="34"/>
      <c r="I572" s="34"/>
      <c r="J572" s="34"/>
      <c r="K572" s="34"/>
      <c r="L572" s="34"/>
      <c r="M572" s="34"/>
      <c r="N572" s="34"/>
      <c r="O572" s="34"/>
      <c r="P572" s="38"/>
      <c r="Q572" s="34"/>
      <c r="R572" s="34"/>
      <c r="S572" s="34"/>
      <c r="T572" s="34"/>
      <c r="U572" s="34"/>
      <c r="V572" s="34"/>
      <c r="W572" s="34"/>
      <c r="X572" s="34"/>
      <c r="Y572" s="34"/>
      <c r="Z572" s="34"/>
      <c r="AA572" s="34"/>
      <c r="AB572" s="34"/>
    </row>
    <row r="573" spans="1:28" x14ac:dyDescent="0.25">
      <c r="A573" s="34"/>
      <c r="B573" s="34"/>
      <c r="C573" s="34"/>
      <c r="D573" s="34"/>
      <c r="E573" s="34"/>
      <c r="F573" s="38"/>
      <c r="G573" s="34"/>
      <c r="H573" s="34"/>
      <c r="I573" s="34"/>
      <c r="J573" s="34"/>
      <c r="K573" s="34"/>
      <c r="L573" s="34"/>
      <c r="M573" s="34"/>
      <c r="N573" s="34"/>
      <c r="O573" s="34"/>
      <c r="P573" s="38"/>
      <c r="Q573" s="34"/>
      <c r="R573" s="34"/>
      <c r="S573" s="34"/>
      <c r="T573" s="34"/>
      <c r="U573" s="34"/>
      <c r="V573" s="34"/>
      <c r="W573" s="34"/>
      <c r="X573" s="34"/>
      <c r="Y573" s="34"/>
      <c r="Z573" s="34"/>
      <c r="AA573" s="34"/>
      <c r="AB573" s="34"/>
    </row>
    <row r="574" spans="1:28" x14ac:dyDescent="0.25">
      <c r="A574" s="34"/>
      <c r="B574" s="34"/>
      <c r="C574" s="34"/>
      <c r="D574" s="34"/>
      <c r="E574" s="34"/>
      <c r="F574" s="38"/>
      <c r="G574" s="34"/>
      <c r="H574" s="34"/>
      <c r="I574" s="34"/>
      <c r="J574" s="34"/>
      <c r="K574" s="34"/>
      <c r="L574" s="34"/>
      <c r="M574" s="34"/>
      <c r="N574" s="34"/>
      <c r="O574" s="34"/>
      <c r="P574" s="38"/>
      <c r="Q574" s="34"/>
      <c r="R574" s="34"/>
      <c r="S574" s="34"/>
      <c r="T574" s="34"/>
      <c r="U574" s="34"/>
      <c r="V574" s="34"/>
      <c r="W574" s="34"/>
      <c r="X574" s="34"/>
      <c r="Y574" s="34"/>
      <c r="Z574" s="34"/>
      <c r="AA574" s="34"/>
      <c r="AB574" s="34"/>
    </row>
    <row r="575" spans="1:28" x14ac:dyDescent="0.25">
      <c r="A575" s="34"/>
      <c r="B575" s="34"/>
      <c r="C575" s="34"/>
      <c r="D575" s="34"/>
      <c r="E575" s="34"/>
      <c r="F575" s="38"/>
      <c r="G575" s="34"/>
      <c r="H575" s="34"/>
      <c r="I575" s="34"/>
      <c r="J575" s="34"/>
      <c r="K575" s="34"/>
      <c r="L575" s="34"/>
      <c r="M575" s="34"/>
      <c r="N575" s="34"/>
      <c r="O575" s="34"/>
      <c r="P575" s="38"/>
      <c r="Q575" s="34"/>
      <c r="R575" s="34"/>
      <c r="S575" s="34"/>
      <c r="T575" s="34"/>
      <c r="U575" s="34"/>
      <c r="V575" s="34"/>
      <c r="W575" s="34"/>
      <c r="X575" s="34"/>
      <c r="Y575" s="34"/>
      <c r="Z575" s="34"/>
      <c r="AA575" s="34"/>
      <c r="AB575" s="34"/>
    </row>
    <row r="576" spans="1:28" x14ac:dyDescent="0.25">
      <c r="A576" s="34"/>
      <c r="B576" s="34"/>
      <c r="C576" s="34"/>
      <c r="D576" s="34"/>
      <c r="E576" s="34"/>
      <c r="F576" s="38"/>
      <c r="G576" s="34"/>
      <c r="H576" s="34"/>
      <c r="I576" s="34"/>
      <c r="J576" s="34"/>
      <c r="K576" s="34"/>
      <c r="L576" s="34"/>
      <c r="M576" s="34"/>
      <c r="N576" s="34"/>
      <c r="O576" s="34"/>
      <c r="P576" s="38"/>
      <c r="Q576" s="34"/>
      <c r="R576" s="34"/>
      <c r="S576" s="34"/>
      <c r="T576" s="34"/>
      <c r="U576" s="34"/>
      <c r="V576" s="34"/>
      <c r="W576" s="34"/>
      <c r="X576" s="34"/>
      <c r="Y576" s="34"/>
      <c r="Z576" s="34"/>
      <c r="AA576" s="34"/>
      <c r="AB576" s="34"/>
    </row>
    <row r="577" spans="1:28" x14ac:dyDescent="0.25">
      <c r="A577" s="34"/>
      <c r="B577" s="34"/>
      <c r="C577" s="34"/>
      <c r="D577" s="34"/>
      <c r="E577" s="34"/>
      <c r="F577" s="38"/>
      <c r="G577" s="34"/>
      <c r="H577" s="34"/>
      <c r="I577" s="34"/>
      <c r="J577" s="34"/>
      <c r="K577" s="34"/>
      <c r="L577" s="34"/>
      <c r="M577" s="34"/>
      <c r="N577" s="34"/>
      <c r="O577" s="34"/>
      <c r="P577" s="38"/>
      <c r="Q577" s="34"/>
      <c r="R577" s="34"/>
      <c r="S577" s="34"/>
      <c r="T577" s="34"/>
      <c r="U577" s="34"/>
      <c r="V577" s="34"/>
      <c r="W577" s="34"/>
      <c r="X577" s="34"/>
      <c r="Y577" s="34"/>
      <c r="Z577" s="34"/>
      <c r="AA577" s="34"/>
      <c r="AB577" s="34"/>
    </row>
    <row r="578" spans="1:28" x14ac:dyDescent="0.25">
      <c r="A578" s="34"/>
      <c r="B578" s="34"/>
      <c r="C578" s="34"/>
      <c r="D578" s="34"/>
      <c r="E578" s="34"/>
      <c r="F578" s="38"/>
      <c r="G578" s="34"/>
      <c r="H578" s="34"/>
      <c r="I578" s="34"/>
      <c r="J578" s="34"/>
      <c r="K578" s="34"/>
      <c r="L578" s="34"/>
      <c r="M578" s="34"/>
      <c r="N578" s="34"/>
      <c r="O578" s="34"/>
      <c r="P578" s="38"/>
      <c r="Q578" s="34"/>
      <c r="R578" s="34"/>
      <c r="S578" s="34"/>
      <c r="T578" s="34"/>
      <c r="U578" s="34"/>
      <c r="V578" s="34"/>
      <c r="W578" s="34"/>
      <c r="X578" s="34"/>
      <c r="Y578" s="34"/>
      <c r="Z578" s="34"/>
      <c r="AA578" s="34"/>
      <c r="AB578" s="34"/>
    </row>
    <row r="579" spans="1:28" x14ac:dyDescent="0.25">
      <c r="A579" s="34"/>
      <c r="B579" s="34"/>
      <c r="C579" s="34"/>
      <c r="D579" s="34"/>
      <c r="E579" s="34"/>
      <c r="F579" s="38"/>
      <c r="G579" s="34"/>
      <c r="H579" s="34"/>
      <c r="I579" s="34"/>
      <c r="J579" s="34"/>
      <c r="K579" s="34"/>
      <c r="L579" s="34"/>
      <c r="M579" s="34"/>
      <c r="N579" s="34"/>
      <c r="O579" s="34"/>
      <c r="P579" s="38"/>
      <c r="Q579" s="34"/>
      <c r="R579" s="34"/>
      <c r="S579" s="34"/>
      <c r="T579" s="34"/>
      <c r="U579" s="34"/>
      <c r="V579" s="34"/>
      <c r="W579" s="34"/>
      <c r="X579" s="34"/>
      <c r="Y579" s="34"/>
      <c r="Z579" s="34"/>
      <c r="AA579" s="34"/>
      <c r="AB579" s="34"/>
    </row>
    <row r="580" spans="1:28" x14ac:dyDescent="0.25">
      <c r="A580" s="34"/>
      <c r="B580" s="34"/>
      <c r="C580" s="34"/>
      <c r="D580" s="34"/>
      <c r="E580" s="34"/>
      <c r="F580" s="38"/>
      <c r="G580" s="34"/>
      <c r="H580" s="34"/>
      <c r="I580" s="34"/>
      <c r="J580" s="34"/>
      <c r="K580" s="34"/>
      <c r="L580" s="34"/>
      <c r="M580" s="34"/>
      <c r="N580" s="34"/>
      <c r="O580" s="34"/>
      <c r="P580" s="38"/>
      <c r="Q580" s="34"/>
      <c r="R580" s="34"/>
      <c r="S580" s="34"/>
      <c r="T580" s="34"/>
      <c r="U580" s="34"/>
      <c r="V580" s="34"/>
      <c r="W580" s="34"/>
      <c r="X580" s="34"/>
      <c r="Y580" s="34"/>
      <c r="Z580" s="34"/>
      <c r="AA580" s="34"/>
      <c r="AB580" s="34"/>
    </row>
    <row r="581" spans="1:28" x14ac:dyDescent="0.25">
      <c r="A581" s="34"/>
      <c r="B581" s="34"/>
      <c r="C581" s="34"/>
      <c r="D581" s="34"/>
      <c r="E581" s="34"/>
      <c r="F581" s="38"/>
      <c r="G581" s="34"/>
      <c r="H581" s="34"/>
      <c r="I581" s="34"/>
      <c r="J581" s="34"/>
      <c r="K581" s="34"/>
      <c r="L581" s="34"/>
      <c r="M581" s="34"/>
      <c r="N581" s="34"/>
      <c r="O581" s="34"/>
      <c r="P581" s="38"/>
      <c r="Q581" s="34"/>
      <c r="R581" s="34"/>
      <c r="S581" s="34"/>
      <c r="T581" s="34"/>
      <c r="U581" s="34"/>
      <c r="V581" s="34"/>
      <c r="W581" s="34"/>
      <c r="X581" s="34"/>
      <c r="Y581" s="34"/>
      <c r="Z581" s="34"/>
      <c r="AA581" s="34"/>
      <c r="AB581" s="34"/>
    </row>
    <row r="582" spans="1:28" x14ac:dyDescent="0.25">
      <c r="A582" s="34"/>
      <c r="B582" s="34"/>
      <c r="C582" s="34"/>
      <c r="D582" s="34"/>
      <c r="E582" s="34"/>
      <c r="F582" s="38"/>
      <c r="G582" s="34"/>
      <c r="H582" s="34"/>
      <c r="I582" s="34"/>
      <c r="J582" s="34"/>
      <c r="K582" s="34"/>
      <c r="L582" s="34"/>
      <c r="M582" s="34"/>
      <c r="N582" s="34"/>
      <c r="O582" s="34"/>
      <c r="P582" s="38"/>
      <c r="Q582" s="34"/>
      <c r="R582" s="34"/>
      <c r="S582" s="34"/>
      <c r="T582" s="34"/>
      <c r="U582" s="34"/>
      <c r="V582" s="34"/>
      <c r="W582" s="34"/>
      <c r="X582" s="34"/>
      <c r="Y582" s="34"/>
      <c r="Z582" s="34"/>
      <c r="AA582" s="34"/>
      <c r="AB582" s="34"/>
    </row>
    <row r="583" spans="1:28" x14ac:dyDescent="0.25">
      <c r="A583" s="34"/>
      <c r="B583" s="34"/>
      <c r="C583" s="34"/>
      <c r="D583" s="34"/>
      <c r="E583" s="34"/>
      <c r="F583" s="38"/>
      <c r="G583" s="34"/>
      <c r="H583" s="34"/>
      <c r="I583" s="34"/>
      <c r="J583" s="34"/>
      <c r="K583" s="34"/>
      <c r="L583" s="34"/>
      <c r="M583" s="34"/>
      <c r="N583" s="34"/>
      <c r="O583" s="34"/>
      <c r="P583" s="38"/>
      <c r="Q583" s="34"/>
      <c r="R583" s="34"/>
      <c r="S583" s="34"/>
      <c r="T583" s="34"/>
      <c r="U583" s="34"/>
      <c r="V583" s="34"/>
      <c r="W583" s="34"/>
      <c r="X583" s="34"/>
      <c r="Y583" s="34"/>
      <c r="Z583" s="34"/>
      <c r="AA583" s="34"/>
      <c r="AB583" s="34"/>
    </row>
    <row r="584" spans="1:28" x14ac:dyDescent="0.25">
      <c r="A584" s="34"/>
      <c r="B584" s="34"/>
      <c r="C584" s="34"/>
      <c r="D584" s="34"/>
      <c r="E584" s="34"/>
      <c r="F584" s="38"/>
      <c r="G584" s="34"/>
      <c r="H584" s="34"/>
      <c r="I584" s="34"/>
      <c r="J584" s="34"/>
      <c r="K584" s="34"/>
      <c r="L584" s="34"/>
      <c r="M584" s="34"/>
      <c r="N584" s="34"/>
      <c r="O584" s="34"/>
      <c r="P584" s="38"/>
      <c r="Q584" s="34"/>
      <c r="R584" s="34"/>
      <c r="S584" s="34"/>
      <c r="T584" s="34"/>
      <c r="U584" s="34"/>
      <c r="V584" s="34"/>
      <c r="W584" s="34"/>
      <c r="X584" s="34"/>
      <c r="Y584" s="34"/>
      <c r="Z584" s="34"/>
      <c r="AA584" s="34"/>
      <c r="AB584" s="34"/>
    </row>
    <row r="585" spans="1:28" x14ac:dyDescent="0.25">
      <c r="A585" s="34"/>
      <c r="B585" s="34"/>
      <c r="C585" s="34"/>
      <c r="D585" s="34"/>
      <c r="E585" s="34"/>
      <c r="F585" s="38"/>
      <c r="G585" s="34"/>
      <c r="H585" s="34"/>
      <c r="I585" s="34"/>
      <c r="J585" s="34"/>
      <c r="K585" s="34"/>
      <c r="L585" s="34"/>
      <c r="M585" s="34"/>
      <c r="N585" s="34"/>
      <c r="O585" s="34"/>
      <c r="P585" s="38"/>
      <c r="Q585" s="34"/>
      <c r="R585" s="34"/>
      <c r="S585" s="34"/>
      <c r="T585" s="34"/>
      <c r="U585" s="34"/>
      <c r="V585" s="34"/>
      <c r="W585" s="34"/>
      <c r="X585" s="34"/>
      <c r="Y585" s="34"/>
      <c r="Z585" s="34"/>
      <c r="AA585" s="34"/>
      <c r="AB585" s="34"/>
    </row>
    <row r="586" spans="1:28" x14ac:dyDescent="0.25">
      <c r="A586" s="34"/>
      <c r="B586" s="34"/>
      <c r="C586" s="34"/>
      <c r="D586" s="34"/>
      <c r="E586" s="34"/>
      <c r="F586" s="38"/>
      <c r="G586" s="34"/>
      <c r="H586" s="34"/>
      <c r="I586" s="34"/>
      <c r="J586" s="34"/>
      <c r="K586" s="34"/>
      <c r="L586" s="34"/>
      <c r="M586" s="34"/>
      <c r="N586" s="34"/>
      <c r="O586" s="34"/>
      <c r="P586" s="38"/>
      <c r="Q586" s="34"/>
      <c r="R586" s="34"/>
      <c r="S586" s="34"/>
      <c r="T586" s="34"/>
      <c r="U586" s="34"/>
      <c r="V586" s="34"/>
      <c r="W586" s="34"/>
      <c r="X586" s="34"/>
      <c r="Y586" s="34"/>
      <c r="Z586" s="34"/>
      <c r="AA586" s="34"/>
      <c r="AB586" s="34"/>
    </row>
    <row r="587" spans="1:28" x14ac:dyDescent="0.25">
      <c r="A587" s="34"/>
      <c r="B587" s="34"/>
      <c r="C587" s="34"/>
      <c r="D587" s="34"/>
      <c r="E587" s="34"/>
      <c r="F587" s="38"/>
      <c r="G587" s="34"/>
      <c r="H587" s="34"/>
      <c r="I587" s="34"/>
      <c r="J587" s="34"/>
      <c r="K587" s="34"/>
      <c r="L587" s="34"/>
      <c r="M587" s="34"/>
      <c r="N587" s="34"/>
      <c r="O587" s="34"/>
      <c r="P587" s="38"/>
      <c r="Q587" s="34"/>
      <c r="R587" s="34"/>
      <c r="S587" s="34"/>
      <c r="T587" s="34"/>
      <c r="U587" s="34"/>
      <c r="V587" s="34"/>
      <c r="W587" s="34"/>
      <c r="X587" s="34"/>
      <c r="Y587" s="34"/>
      <c r="Z587" s="34"/>
      <c r="AA587" s="34"/>
      <c r="AB587" s="34"/>
    </row>
    <row r="588" spans="1:28" x14ac:dyDescent="0.25">
      <c r="A588" s="34"/>
      <c r="B588" s="34"/>
      <c r="C588" s="34"/>
      <c r="D588" s="34"/>
      <c r="E588" s="34"/>
      <c r="F588" s="38"/>
      <c r="G588" s="34"/>
      <c r="H588" s="34"/>
      <c r="I588" s="34"/>
      <c r="J588" s="34"/>
      <c r="K588" s="34"/>
      <c r="L588" s="34"/>
      <c r="M588" s="34"/>
      <c r="N588" s="34"/>
      <c r="O588" s="34"/>
      <c r="P588" s="38"/>
      <c r="Q588" s="34"/>
      <c r="R588" s="34"/>
      <c r="S588" s="34"/>
      <c r="T588" s="34"/>
      <c r="U588" s="34"/>
      <c r="V588" s="34"/>
      <c r="W588" s="34"/>
      <c r="X588" s="34"/>
      <c r="Y588" s="34"/>
      <c r="Z588" s="34"/>
      <c r="AA588" s="34"/>
      <c r="AB588" s="34"/>
    </row>
    <row r="589" spans="1:28" x14ac:dyDescent="0.25">
      <c r="A589" s="34"/>
      <c r="B589" s="34"/>
      <c r="C589" s="34"/>
      <c r="D589" s="34"/>
      <c r="E589" s="34"/>
      <c r="F589" s="38"/>
      <c r="G589" s="34"/>
      <c r="H589" s="34"/>
      <c r="I589" s="34"/>
      <c r="J589" s="34"/>
      <c r="K589" s="34"/>
      <c r="L589" s="34"/>
      <c r="M589" s="34"/>
      <c r="N589" s="34"/>
      <c r="O589" s="34"/>
      <c r="P589" s="38"/>
      <c r="Q589" s="34"/>
      <c r="R589" s="34"/>
      <c r="S589" s="34"/>
      <c r="T589" s="34"/>
      <c r="U589" s="34"/>
      <c r="V589" s="34"/>
      <c r="W589" s="34"/>
      <c r="X589" s="34"/>
      <c r="Y589" s="34"/>
      <c r="Z589" s="34"/>
      <c r="AA589" s="34"/>
      <c r="AB589" s="34"/>
    </row>
    <row r="590" spans="1:28" x14ac:dyDescent="0.25">
      <c r="A590" s="34"/>
      <c r="B590" s="34"/>
      <c r="C590" s="34"/>
      <c r="D590" s="34"/>
      <c r="E590" s="34"/>
      <c r="F590" s="38"/>
      <c r="G590" s="34"/>
      <c r="H590" s="34"/>
      <c r="I590" s="34"/>
      <c r="J590" s="34"/>
      <c r="K590" s="34"/>
      <c r="L590" s="34"/>
      <c r="M590" s="34"/>
      <c r="N590" s="34"/>
      <c r="O590" s="34"/>
      <c r="P590" s="38"/>
      <c r="Q590" s="34"/>
      <c r="R590" s="34"/>
      <c r="S590" s="34"/>
      <c r="T590" s="34"/>
      <c r="U590" s="34"/>
      <c r="V590" s="34"/>
      <c r="W590" s="34"/>
      <c r="X590" s="34"/>
      <c r="Y590" s="34"/>
      <c r="Z590" s="34"/>
      <c r="AA590" s="34"/>
      <c r="AB590" s="34"/>
    </row>
    <row r="591" spans="1:28" x14ac:dyDescent="0.25">
      <c r="A591" s="34"/>
      <c r="B591" s="34"/>
      <c r="C591" s="34"/>
      <c r="D591" s="34"/>
      <c r="E591" s="34"/>
      <c r="F591" s="38"/>
      <c r="G591" s="34"/>
      <c r="H591" s="34"/>
      <c r="I591" s="34"/>
      <c r="J591" s="34"/>
      <c r="K591" s="34"/>
      <c r="L591" s="34"/>
      <c r="M591" s="34"/>
      <c r="N591" s="34"/>
      <c r="O591" s="34"/>
      <c r="P591" s="38"/>
      <c r="Q591" s="34"/>
      <c r="R591" s="34"/>
      <c r="S591" s="34"/>
      <c r="T591" s="34"/>
      <c r="U591" s="34"/>
      <c r="V591" s="34"/>
      <c r="W591" s="34"/>
      <c r="X591" s="34"/>
      <c r="Y591" s="34"/>
      <c r="Z591" s="34"/>
      <c r="AA591" s="34"/>
      <c r="AB591" s="34"/>
    </row>
    <row r="592" spans="1:28" x14ac:dyDescent="0.25">
      <c r="A592" s="34"/>
      <c r="B592" s="34"/>
      <c r="C592" s="34"/>
      <c r="D592" s="34"/>
      <c r="E592" s="34"/>
      <c r="F592" s="38"/>
      <c r="G592" s="34"/>
      <c r="H592" s="34"/>
      <c r="I592" s="34"/>
      <c r="J592" s="34"/>
      <c r="K592" s="34"/>
      <c r="L592" s="34"/>
      <c r="M592" s="34"/>
      <c r="N592" s="34"/>
      <c r="O592" s="34"/>
      <c r="P592" s="38"/>
      <c r="Q592" s="34"/>
      <c r="R592" s="34"/>
      <c r="S592" s="34"/>
      <c r="T592" s="34"/>
      <c r="U592" s="34"/>
      <c r="V592" s="34"/>
      <c r="W592" s="34"/>
      <c r="X592" s="34"/>
      <c r="Y592" s="34"/>
      <c r="Z592" s="34"/>
      <c r="AA592" s="34"/>
      <c r="AB592" s="34"/>
    </row>
    <row r="593" spans="1:28" x14ac:dyDescent="0.25">
      <c r="A593" s="34"/>
      <c r="B593" s="34"/>
      <c r="C593" s="34"/>
      <c r="D593" s="34"/>
      <c r="E593" s="34"/>
      <c r="F593" s="38"/>
      <c r="G593" s="34"/>
      <c r="H593" s="34"/>
      <c r="I593" s="34"/>
      <c r="J593" s="34"/>
      <c r="K593" s="34"/>
      <c r="L593" s="34"/>
      <c r="M593" s="34"/>
      <c r="N593" s="34"/>
      <c r="O593" s="34"/>
      <c r="P593" s="38"/>
      <c r="Q593" s="34"/>
      <c r="R593" s="34"/>
      <c r="S593" s="34"/>
      <c r="T593" s="34"/>
      <c r="U593" s="34"/>
      <c r="V593" s="34"/>
      <c r="W593" s="34"/>
      <c r="X593" s="34"/>
      <c r="Y593" s="34"/>
      <c r="Z593" s="34"/>
      <c r="AA593" s="34"/>
      <c r="AB593" s="34"/>
    </row>
    <row r="594" spans="1:28" x14ac:dyDescent="0.25">
      <c r="A594" s="34"/>
      <c r="B594" s="34"/>
      <c r="C594" s="34"/>
      <c r="D594" s="34"/>
      <c r="E594" s="34"/>
      <c r="F594" s="38"/>
      <c r="G594" s="34"/>
      <c r="H594" s="34"/>
      <c r="I594" s="34"/>
      <c r="J594" s="34"/>
      <c r="K594" s="34"/>
      <c r="L594" s="34"/>
      <c r="M594" s="34"/>
      <c r="N594" s="34"/>
      <c r="O594" s="34"/>
      <c r="P594" s="38"/>
      <c r="Q594" s="34"/>
      <c r="R594" s="34"/>
      <c r="S594" s="34"/>
      <c r="T594" s="34"/>
      <c r="U594" s="34"/>
      <c r="V594" s="34"/>
      <c r="W594" s="34"/>
      <c r="X594" s="34"/>
      <c r="Y594" s="34"/>
      <c r="Z594" s="34"/>
      <c r="AA594" s="34"/>
      <c r="AB594" s="34"/>
    </row>
    <row r="595" spans="1:28" x14ac:dyDescent="0.25">
      <c r="A595" s="34"/>
      <c r="B595" s="34"/>
      <c r="C595" s="34"/>
      <c r="D595" s="34"/>
      <c r="E595" s="34"/>
      <c r="F595" s="38"/>
      <c r="G595" s="34"/>
      <c r="H595" s="34"/>
      <c r="I595" s="34"/>
      <c r="J595" s="34"/>
      <c r="K595" s="34"/>
      <c r="L595" s="34"/>
      <c r="M595" s="34"/>
      <c r="N595" s="34"/>
      <c r="O595" s="34"/>
      <c r="P595" s="38"/>
      <c r="Q595" s="34"/>
      <c r="R595" s="34"/>
      <c r="S595" s="34"/>
      <c r="T595" s="34"/>
      <c r="U595" s="34"/>
      <c r="V595" s="34"/>
      <c r="W595" s="34"/>
      <c r="X595" s="34"/>
      <c r="Y595" s="34"/>
      <c r="Z595" s="34"/>
      <c r="AA595" s="34"/>
      <c r="AB595" s="34"/>
    </row>
    <row r="596" spans="1:28" x14ac:dyDescent="0.25">
      <c r="A596" s="34"/>
      <c r="B596" s="34"/>
      <c r="C596" s="34"/>
      <c r="D596" s="34"/>
      <c r="E596" s="34"/>
      <c r="F596" s="38"/>
      <c r="G596" s="34"/>
      <c r="H596" s="34"/>
      <c r="I596" s="34"/>
      <c r="J596" s="34"/>
      <c r="K596" s="34"/>
      <c r="L596" s="34"/>
      <c r="M596" s="34"/>
      <c r="N596" s="34"/>
      <c r="O596" s="34"/>
      <c r="P596" s="38"/>
      <c r="Q596" s="34"/>
      <c r="R596" s="34"/>
      <c r="S596" s="34"/>
      <c r="T596" s="34"/>
      <c r="U596" s="34"/>
      <c r="V596" s="34"/>
      <c r="W596" s="34"/>
      <c r="X596" s="34"/>
      <c r="Y596" s="34"/>
      <c r="Z596" s="34"/>
      <c r="AA596" s="34"/>
      <c r="AB596" s="34"/>
    </row>
    <row r="597" spans="1:28" x14ac:dyDescent="0.25">
      <c r="A597" s="34"/>
      <c r="B597" s="34"/>
      <c r="C597" s="34"/>
      <c r="D597" s="34"/>
      <c r="E597" s="34"/>
      <c r="F597" s="38"/>
      <c r="G597" s="34"/>
      <c r="H597" s="34"/>
      <c r="I597" s="34"/>
      <c r="J597" s="34"/>
      <c r="K597" s="34"/>
      <c r="L597" s="34"/>
      <c r="M597" s="34"/>
      <c r="N597" s="34"/>
      <c r="O597" s="34"/>
      <c r="P597" s="38"/>
      <c r="Q597" s="34"/>
      <c r="R597" s="34"/>
      <c r="S597" s="34"/>
      <c r="T597" s="34"/>
      <c r="U597" s="34"/>
      <c r="V597" s="34"/>
      <c r="W597" s="34"/>
      <c r="X597" s="34"/>
      <c r="Y597" s="34"/>
      <c r="Z597" s="34"/>
      <c r="AA597" s="34"/>
      <c r="AB597" s="34"/>
    </row>
    <row r="598" spans="1:28" x14ac:dyDescent="0.25">
      <c r="A598" s="34"/>
      <c r="B598" s="34"/>
      <c r="C598" s="34"/>
      <c r="D598" s="34"/>
      <c r="E598" s="34"/>
      <c r="F598" s="38"/>
      <c r="G598" s="34"/>
      <c r="H598" s="34"/>
      <c r="I598" s="34"/>
      <c r="J598" s="34"/>
      <c r="K598" s="34"/>
      <c r="L598" s="34"/>
      <c r="M598" s="34"/>
      <c r="N598" s="34"/>
      <c r="O598" s="34"/>
      <c r="P598" s="38"/>
      <c r="Q598" s="34"/>
      <c r="R598" s="34"/>
      <c r="S598" s="34"/>
      <c r="T598" s="34"/>
      <c r="U598" s="34"/>
      <c r="V598" s="34"/>
      <c r="W598" s="34"/>
      <c r="X598" s="34"/>
      <c r="Y598" s="34"/>
      <c r="Z598" s="34"/>
      <c r="AA598" s="34"/>
      <c r="AB598" s="34"/>
    </row>
    <row r="599" spans="1:28" x14ac:dyDescent="0.25">
      <c r="A599" s="34"/>
      <c r="B599" s="34"/>
      <c r="C599" s="34"/>
      <c r="D599" s="34"/>
      <c r="E599" s="34"/>
      <c r="F599" s="38"/>
      <c r="G599" s="34"/>
      <c r="H599" s="34"/>
      <c r="I599" s="34"/>
      <c r="J599" s="34"/>
      <c r="K599" s="34"/>
      <c r="L599" s="34"/>
      <c r="M599" s="34"/>
      <c r="N599" s="34"/>
      <c r="O599" s="34"/>
      <c r="P599" s="38"/>
      <c r="Q599" s="34"/>
      <c r="R599" s="34"/>
      <c r="S599" s="34"/>
      <c r="T599" s="34"/>
      <c r="U599" s="34"/>
      <c r="V599" s="34"/>
      <c r="W599" s="34"/>
      <c r="X599" s="34"/>
      <c r="Y599" s="34"/>
      <c r="Z599" s="34"/>
      <c r="AA599" s="34"/>
      <c r="AB599" s="34"/>
    </row>
    <row r="600" spans="1:28" x14ac:dyDescent="0.25">
      <c r="A600" s="34"/>
      <c r="B600" s="34"/>
      <c r="C600" s="34"/>
      <c r="D600" s="34"/>
      <c r="E600" s="34"/>
      <c r="F600" s="38"/>
      <c r="G600" s="34"/>
      <c r="H600" s="34"/>
      <c r="I600" s="34"/>
      <c r="J600" s="34"/>
      <c r="K600" s="34"/>
      <c r="L600" s="34"/>
      <c r="M600" s="34"/>
      <c r="N600" s="34"/>
      <c r="O600" s="34"/>
      <c r="P600" s="38"/>
      <c r="Q600" s="34"/>
      <c r="R600" s="34"/>
      <c r="S600" s="34"/>
      <c r="T600" s="34"/>
      <c r="U600" s="34"/>
      <c r="V600" s="34"/>
      <c r="W600" s="34"/>
      <c r="X600" s="34"/>
      <c r="Y600" s="34"/>
      <c r="Z600" s="34"/>
      <c r="AA600" s="34"/>
      <c r="AB600" s="34"/>
    </row>
    <row r="601" spans="1:28" x14ac:dyDescent="0.25">
      <c r="A601" s="34"/>
      <c r="B601" s="34"/>
      <c r="C601" s="34"/>
      <c r="D601" s="34"/>
      <c r="E601" s="34"/>
      <c r="F601" s="38"/>
      <c r="G601" s="34"/>
      <c r="H601" s="34"/>
      <c r="I601" s="34"/>
      <c r="J601" s="34"/>
      <c r="K601" s="34"/>
      <c r="L601" s="34"/>
      <c r="M601" s="34"/>
      <c r="N601" s="34"/>
      <c r="O601" s="34"/>
      <c r="P601" s="38"/>
      <c r="Q601" s="34"/>
      <c r="R601" s="34"/>
      <c r="S601" s="34"/>
      <c r="T601" s="34"/>
      <c r="U601" s="34"/>
      <c r="V601" s="34"/>
      <c r="W601" s="34"/>
      <c r="X601" s="34"/>
      <c r="Y601" s="34"/>
      <c r="Z601" s="34"/>
      <c r="AA601" s="34"/>
      <c r="AB601" s="34"/>
    </row>
    <row r="602" spans="1:28" x14ac:dyDescent="0.25">
      <c r="A602" s="34"/>
      <c r="B602" s="34"/>
      <c r="C602" s="34"/>
      <c r="D602" s="34"/>
      <c r="E602" s="34"/>
      <c r="F602" s="38"/>
      <c r="G602" s="34"/>
      <c r="H602" s="34"/>
      <c r="I602" s="34"/>
      <c r="J602" s="34"/>
      <c r="K602" s="34"/>
      <c r="L602" s="34"/>
      <c r="M602" s="34"/>
      <c r="N602" s="34"/>
      <c r="O602" s="34"/>
      <c r="P602" s="38"/>
      <c r="Q602" s="34"/>
      <c r="R602" s="34"/>
      <c r="S602" s="34"/>
      <c r="T602" s="34"/>
      <c r="U602" s="34"/>
      <c r="V602" s="34"/>
      <c r="W602" s="34"/>
      <c r="X602" s="34"/>
      <c r="Y602" s="34"/>
      <c r="Z602" s="34"/>
      <c r="AA602" s="34"/>
      <c r="AB602" s="34"/>
    </row>
    <row r="603" spans="1:28" x14ac:dyDescent="0.25">
      <c r="A603" s="34"/>
      <c r="B603" s="34"/>
      <c r="C603" s="34"/>
      <c r="D603" s="34"/>
      <c r="E603" s="34"/>
      <c r="F603" s="38"/>
      <c r="G603" s="34"/>
      <c r="H603" s="34"/>
      <c r="I603" s="34"/>
      <c r="J603" s="34"/>
      <c r="K603" s="34"/>
      <c r="L603" s="34"/>
      <c r="M603" s="34"/>
      <c r="N603" s="34"/>
      <c r="O603" s="34"/>
      <c r="P603" s="38"/>
      <c r="Q603" s="34"/>
      <c r="R603" s="34"/>
      <c r="S603" s="34"/>
      <c r="T603" s="34"/>
      <c r="U603" s="34"/>
      <c r="V603" s="34"/>
      <c r="W603" s="34"/>
      <c r="X603" s="34"/>
      <c r="Y603" s="34"/>
      <c r="Z603" s="34"/>
      <c r="AA603" s="34"/>
      <c r="AB603" s="34"/>
    </row>
    <row r="604" spans="1:28" x14ac:dyDescent="0.25">
      <c r="A604" s="34"/>
      <c r="B604" s="34"/>
      <c r="C604" s="34"/>
      <c r="D604" s="34"/>
      <c r="E604" s="34"/>
      <c r="F604" s="38"/>
      <c r="G604" s="34"/>
      <c r="H604" s="34"/>
      <c r="I604" s="34"/>
      <c r="J604" s="34"/>
      <c r="K604" s="34"/>
      <c r="L604" s="34"/>
      <c r="M604" s="34"/>
      <c r="N604" s="34"/>
      <c r="O604" s="34"/>
      <c r="P604" s="38"/>
      <c r="Q604" s="34"/>
      <c r="R604" s="34"/>
      <c r="S604" s="34"/>
      <c r="T604" s="34"/>
      <c r="U604" s="34"/>
      <c r="V604" s="34"/>
      <c r="W604" s="34"/>
      <c r="X604" s="34"/>
      <c r="Y604" s="34"/>
      <c r="Z604" s="34"/>
      <c r="AA604" s="34"/>
      <c r="AB604" s="34"/>
    </row>
    <row r="605" spans="1:28" x14ac:dyDescent="0.25">
      <c r="A605" s="34"/>
      <c r="B605" s="34"/>
      <c r="C605" s="34"/>
      <c r="D605" s="34"/>
      <c r="E605" s="34"/>
      <c r="F605" s="38"/>
      <c r="G605" s="34"/>
      <c r="H605" s="34"/>
      <c r="I605" s="34"/>
      <c r="J605" s="34"/>
      <c r="K605" s="34"/>
      <c r="L605" s="34"/>
      <c r="M605" s="34"/>
      <c r="N605" s="34"/>
      <c r="O605" s="34"/>
      <c r="P605" s="38"/>
      <c r="Q605" s="34"/>
      <c r="R605" s="34"/>
      <c r="S605" s="34"/>
      <c r="T605" s="34"/>
      <c r="U605" s="34"/>
      <c r="V605" s="34"/>
      <c r="W605" s="34"/>
      <c r="X605" s="34"/>
      <c r="Y605" s="34"/>
      <c r="Z605" s="34"/>
      <c r="AA605" s="34"/>
      <c r="AB605" s="34"/>
    </row>
    <row r="606" spans="1:28" x14ac:dyDescent="0.25">
      <c r="A606" s="34"/>
      <c r="B606" s="34"/>
      <c r="C606" s="34"/>
      <c r="D606" s="34"/>
      <c r="E606" s="34"/>
      <c r="F606" s="38"/>
      <c r="G606" s="34"/>
      <c r="H606" s="34"/>
      <c r="I606" s="34"/>
      <c r="J606" s="34"/>
      <c r="K606" s="34"/>
      <c r="L606" s="34"/>
      <c r="M606" s="34"/>
      <c r="N606" s="34"/>
      <c r="O606" s="34"/>
      <c r="P606" s="38"/>
      <c r="Q606" s="34"/>
      <c r="R606" s="34"/>
      <c r="S606" s="34"/>
      <c r="T606" s="34"/>
      <c r="U606" s="34"/>
      <c r="V606" s="34"/>
      <c r="W606" s="34"/>
      <c r="X606" s="34"/>
      <c r="Y606" s="34"/>
      <c r="Z606" s="34"/>
      <c r="AA606" s="34"/>
      <c r="AB606" s="34"/>
    </row>
    <row r="607" spans="1:28" x14ac:dyDescent="0.25">
      <c r="A607" s="34"/>
      <c r="B607" s="34"/>
      <c r="C607" s="34"/>
      <c r="D607" s="34"/>
      <c r="E607" s="34"/>
      <c r="F607" s="38"/>
      <c r="G607" s="34"/>
      <c r="H607" s="34"/>
      <c r="I607" s="34"/>
      <c r="J607" s="34"/>
      <c r="K607" s="34"/>
      <c r="L607" s="34"/>
      <c r="M607" s="34"/>
      <c r="N607" s="34"/>
      <c r="O607" s="34"/>
      <c r="P607" s="38"/>
      <c r="Q607" s="34"/>
      <c r="R607" s="34"/>
      <c r="S607" s="34"/>
      <c r="T607" s="34"/>
      <c r="U607" s="34"/>
      <c r="V607" s="34"/>
      <c r="W607" s="34"/>
      <c r="X607" s="34"/>
      <c r="Y607" s="34"/>
      <c r="Z607" s="34"/>
      <c r="AA607" s="34"/>
      <c r="AB607" s="34"/>
    </row>
    <row r="608" spans="1:28" x14ac:dyDescent="0.25">
      <c r="A608" s="34"/>
      <c r="B608" s="34"/>
      <c r="C608" s="34"/>
      <c r="D608" s="34"/>
      <c r="E608" s="34"/>
      <c r="F608" s="38"/>
      <c r="G608" s="34"/>
      <c r="H608" s="34"/>
      <c r="I608" s="34"/>
      <c r="J608" s="34"/>
      <c r="K608" s="34"/>
      <c r="L608" s="34"/>
      <c r="M608" s="34"/>
      <c r="N608" s="34"/>
      <c r="O608" s="34"/>
      <c r="P608" s="38"/>
      <c r="Q608" s="34"/>
      <c r="R608" s="34"/>
      <c r="S608" s="34"/>
      <c r="T608" s="34"/>
      <c r="U608" s="34"/>
      <c r="V608" s="34"/>
      <c r="W608" s="34"/>
      <c r="X608" s="34"/>
      <c r="Y608" s="34"/>
      <c r="Z608" s="34"/>
      <c r="AA608" s="34"/>
      <c r="AB608" s="34"/>
    </row>
    <row r="609" spans="1:28" x14ac:dyDescent="0.25">
      <c r="A609" s="34"/>
      <c r="B609" s="34"/>
      <c r="C609" s="34"/>
      <c r="D609" s="34"/>
      <c r="E609" s="34"/>
      <c r="F609" s="38"/>
      <c r="G609" s="34"/>
      <c r="H609" s="34"/>
      <c r="I609" s="34"/>
      <c r="J609" s="34"/>
      <c r="K609" s="34"/>
      <c r="L609" s="34"/>
      <c r="M609" s="34"/>
      <c r="N609" s="34"/>
      <c r="O609" s="34"/>
      <c r="P609" s="38"/>
      <c r="Q609" s="34"/>
      <c r="R609" s="34"/>
      <c r="S609" s="34"/>
      <c r="T609" s="34"/>
      <c r="U609" s="34"/>
      <c r="V609" s="34"/>
      <c r="W609" s="34"/>
      <c r="X609" s="34"/>
      <c r="Y609" s="34"/>
      <c r="Z609" s="34"/>
      <c r="AA609" s="34"/>
      <c r="AB609" s="34"/>
    </row>
    <row r="610" spans="1:28" x14ac:dyDescent="0.25">
      <c r="A610" s="34"/>
      <c r="B610" s="34"/>
      <c r="C610" s="34"/>
      <c r="D610" s="34"/>
      <c r="E610" s="34"/>
      <c r="F610" s="38"/>
      <c r="G610" s="34"/>
      <c r="H610" s="34"/>
      <c r="I610" s="34"/>
      <c r="J610" s="34"/>
      <c r="K610" s="34"/>
      <c r="L610" s="34"/>
      <c r="M610" s="34"/>
      <c r="N610" s="34"/>
      <c r="O610" s="34"/>
      <c r="P610" s="38"/>
      <c r="Q610" s="34"/>
      <c r="R610" s="34"/>
      <c r="S610" s="34"/>
      <c r="T610" s="34"/>
      <c r="U610" s="34"/>
      <c r="V610" s="34"/>
      <c r="W610" s="34"/>
      <c r="X610" s="34"/>
      <c r="Y610" s="34"/>
      <c r="Z610" s="34"/>
      <c r="AA610" s="34"/>
      <c r="AB610" s="34"/>
    </row>
    <row r="611" spans="1:28" x14ac:dyDescent="0.25">
      <c r="A611" s="34"/>
      <c r="B611" s="34"/>
      <c r="C611" s="34"/>
      <c r="D611" s="34"/>
      <c r="E611" s="34"/>
      <c r="F611" s="38"/>
      <c r="G611" s="34"/>
      <c r="H611" s="34"/>
      <c r="I611" s="34"/>
      <c r="J611" s="34"/>
      <c r="K611" s="34"/>
      <c r="L611" s="34"/>
      <c r="M611" s="34"/>
      <c r="N611" s="34"/>
      <c r="O611" s="34"/>
      <c r="P611" s="38"/>
      <c r="Q611" s="34"/>
      <c r="R611" s="34"/>
      <c r="S611" s="34"/>
      <c r="T611" s="34"/>
      <c r="U611" s="34"/>
      <c r="V611" s="34"/>
      <c r="W611" s="34"/>
      <c r="X611" s="34"/>
      <c r="Y611" s="34"/>
      <c r="Z611" s="34"/>
      <c r="AA611" s="34"/>
      <c r="AB611" s="34"/>
    </row>
    <row r="612" spans="1:28" x14ac:dyDescent="0.25">
      <c r="A612" s="34"/>
      <c r="B612" s="34"/>
      <c r="C612" s="34"/>
      <c r="D612" s="34"/>
      <c r="E612" s="34"/>
      <c r="F612" s="38"/>
      <c r="G612" s="34"/>
      <c r="H612" s="34"/>
      <c r="I612" s="34"/>
      <c r="J612" s="34"/>
      <c r="K612" s="34"/>
      <c r="L612" s="34"/>
      <c r="M612" s="34"/>
      <c r="N612" s="34"/>
      <c r="O612" s="34"/>
      <c r="P612" s="38"/>
      <c r="Q612" s="34"/>
      <c r="R612" s="34"/>
      <c r="S612" s="34"/>
      <c r="T612" s="34"/>
      <c r="U612" s="34"/>
      <c r="V612" s="34"/>
      <c r="W612" s="34"/>
      <c r="X612" s="34"/>
      <c r="Y612" s="34"/>
      <c r="Z612" s="34"/>
      <c r="AA612" s="34"/>
      <c r="AB612" s="34"/>
    </row>
    <row r="613" spans="1:28" x14ac:dyDescent="0.25">
      <c r="A613" s="34"/>
      <c r="B613" s="34"/>
      <c r="C613" s="34"/>
      <c r="D613" s="34"/>
      <c r="E613" s="34"/>
      <c r="F613" s="38"/>
      <c r="G613" s="34"/>
      <c r="H613" s="34"/>
      <c r="I613" s="34"/>
      <c r="J613" s="34"/>
      <c r="K613" s="34"/>
      <c r="L613" s="34"/>
      <c r="M613" s="34"/>
      <c r="N613" s="34"/>
      <c r="O613" s="34"/>
      <c r="P613" s="38"/>
      <c r="Q613" s="34"/>
      <c r="R613" s="34"/>
      <c r="S613" s="34"/>
      <c r="T613" s="34"/>
      <c r="U613" s="34"/>
      <c r="V613" s="34"/>
      <c r="W613" s="34"/>
      <c r="X613" s="34"/>
      <c r="Y613" s="34"/>
      <c r="Z613" s="34"/>
      <c r="AA613" s="34"/>
      <c r="AB613" s="34"/>
    </row>
    <row r="614" spans="1:28" x14ac:dyDescent="0.25">
      <c r="A614" s="34"/>
      <c r="B614" s="34"/>
      <c r="C614" s="34"/>
      <c r="D614" s="34"/>
      <c r="E614" s="34"/>
      <c r="F614" s="38"/>
      <c r="G614" s="34"/>
      <c r="H614" s="34"/>
      <c r="I614" s="34"/>
      <c r="J614" s="34"/>
      <c r="K614" s="34"/>
      <c r="L614" s="34"/>
      <c r="M614" s="34"/>
      <c r="N614" s="34"/>
      <c r="O614" s="34"/>
      <c r="P614" s="38"/>
      <c r="Q614" s="34"/>
      <c r="R614" s="34"/>
      <c r="S614" s="34"/>
      <c r="T614" s="34"/>
      <c r="U614" s="34"/>
      <c r="V614" s="34"/>
      <c r="W614" s="34"/>
      <c r="X614" s="34"/>
      <c r="Y614" s="34"/>
      <c r="Z614" s="34"/>
      <c r="AA614" s="34"/>
      <c r="AB614" s="34"/>
    </row>
    <row r="615" spans="1:28" x14ac:dyDescent="0.25">
      <c r="A615" s="34"/>
      <c r="B615" s="34"/>
      <c r="C615" s="34"/>
      <c r="D615" s="34"/>
      <c r="E615" s="34"/>
      <c r="F615" s="38"/>
      <c r="G615" s="34"/>
      <c r="H615" s="34"/>
      <c r="I615" s="34"/>
      <c r="J615" s="34"/>
      <c r="K615" s="34"/>
      <c r="L615" s="34"/>
      <c r="M615" s="34"/>
      <c r="N615" s="34"/>
      <c r="O615" s="34"/>
      <c r="P615" s="38"/>
      <c r="Q615" s="34"/>
      <c r="R615" s="34"/>
      <c r="S615" s="34"/>
      <c r="T615" s="34"/>
      <c r="U615" s="34"/>
      <c r="V615" s="34"/>
      <c r="W615" s="34"/>
      <c r="X615" s="34"/>
      <c r="Y615" s="34"/>
      <c r="Z615" s="34"/>
      <c r="AA615" s="34"/>
      <c r="AB615" s="34"/>
    </row>
    <row r="616" spans="1:28" x14ac:dyDescent="0.25">
      <c r="A616" s="34"/>
      <c r="B616" s="34"/>
      <c r="C616" s="34"/>
      <c r="D616" s="34"/>
      <c r="E616" s="34"/>
      <c r="F616" s="38"/>
      <c r="G616" s="34"/>
      <c r="H616" s="34"/>
      <c r="I616" s="34"/>
      <c r="J616" s="34"/>
      <c r="K616" s="34"/>
      <c r="L616" s="34"/>
      <c r="M616" s="34"/>
      <c r="N616" s="34"/>
      <c r="O616" s="34"/>
      <c r="P616" s="38"/>
      <c r="Q616" s="34"/>
      <c r="R616" s="34"/>
      <c r="S616" s="34"/>
      <c r="T616" s="34"/>
      <c r="U616" s="34"/>
      <c r="V616" s="34"/>
      <c r="W616" s="34"/>
      <c r="X616" s="34"/>
      <c r="Y616" s="34"/>
      <c r="Z616" s="34"/>
      <c r="AA616" s="34"/>
      <c r="AB616" s="34"/>
    </row>
    <row r="617" spans="1:28" x14ac:dyDescent="0.25">
      <c r="A617" s="34"/>
      <c r="B617" s="34"/>
      <c r="C617" s="34"/>
      <c r="D617" s="34"/>
      <c r="E617" s="34"/>
      <c r="F617" s="38"/>
      <c r="G617" s="34"/>
      <c r="H617" s="34"/>
      <c r="I617" s="34"/>
      <c r="J617" s="34"/>
      <c r="K617" s="34"/>
      <c r="L617" s="34"/>
      <c r="M617" s="34"/>
      <c r="N617" s="34"/>
      <c r="O617" s="34"/>
      <c r="P617" s="38"/>
      <c r="Q617" s="34"/>
      <c r="R617" s="34"/>
      <c r="S617" s="34"/>
      <c r="T617" s="34"/>
      <c r="U617" s="34"/>
      <c r="V617" s="34"/>
      <c r="W617" s="34"/>
      <c r="X617" s="34"/>
      <c r="Y617" s="34"/>
      <c r="Z617" s="34"/>
      <c r="AA617" s="34"/>
      <c r="AB617" s="34"/>
    </row>
    <row r="618" spans="1:28" x14ac:dyDescent="0.25">
      <c r="A618" s="34"/>
      <c r="B618" s="34"/>
      <c r="C618" s="34"/>
      <c r="D618" s="34"/>
      <c r="E618" s="34"/>
      <c r="F618" s="38"/>
      <c r="G618" s="34"/>
      <c r="H618" s="34"/>
      <c r="I618" s="34"/>
      <c r="J618" s="34"/>
      <c r="K618" s="34"/>
      <c r="L618" s="34"/>
      <c r="M618" s="34"/>
      <c r="N618" s="34"/>
      <c r="O618" s="34"/>
      <c r="P618" s="38"/>
      <c r="Q618" s="34"/>
      <c r="R618" s="34"/>
      <c r="S618" s="34"/>
      <c r="T618" s="34"/>
      <c r="U618" s="34"/>
      <c r="V618" s="34"/>
      <c r="W618" s="34"/>
      <c r="X618" s="34"/>
      <c r="Y618" s="34"/>
      <c r="Z618" s="34"/>
      <c r="AA618" s="34"/>
      <c r="AB618" s="34"/>
    </row>
    <row r="619" spans="1:28" x14ac:dyDescent="0.25">
      <c r="A619" s="34"/>
      <c r="B619" s="34"/>
      <c r="C619" s="34"/>
      <c r="D619" s="34"/>
      <c r="E619" s="34"/>
      <c r="F619" s="38"/>
      <c r="G619" s="34"/>
      <c r="H619" s="34"/>
      <c r="I619" s="34"/>
      <c r="J619" s="34"/>
      <c r="K619" s="34"/>
      <c r="L619" s="34"/>
      <c r="M619" s="34"/>
      <c r="N619" s="34"/>
      <c r="O619" s="34"/>
      <c r="P619" s="38"/>
      <c r="Q619" s="34"/>
      <c r="R619" s="34"/>
      <c r="S619" s="34"/>
      <c r="T619" s="34"/>
      <c r="U619" s="34"/>
      <c r="V619" s="34"/>
      <c r="W619" s="34"/>
      <c r="X619" s="34"/>
      <c r="Y619" s="34"/>
      <c r="Z619" s="34"/>
      <c r="AA619" s="34"/>
      <c r="AB619" s="34"/>
    </row>
    <row r="620" spans="1:28" x14ac:dyDescent="0.25">
      <c r="A620" s="34"/>
      <c r="B620" s="34"/>
      <c r="C620" s="34"/>
      <c r="D620" s="34"/>
      <c r="E620" s="34"/>
      <c r="F620" s="38"/>
      <c r="G620" s="34"/>
      <c r="H620" s="34"/>
      <c r="I620" s="34"/>
      <c r="J620" s="34"/>
      <c r="K620" s="34"/>
      <c r="L620" s="34"/>
      <c r="M620" s="34"/>
      <c r="N620" s="34"/>
      <c r="O620" s="34"/>
      <c r="P620" s="38"/>
      <c r="Q620" s="34"/>
      <c r="R620" s="34"/>
      <c r="S620" s="34"/>
      <c r="T620" s="34"/>
      <c r="U620" s="34"/>
      <c r="V620" s="34"/>
      <c r="W620" s="34"/>
      <c r="X620" s="34"/>
      <c r="Y620" s="34"/>
      <c r="Z620" s="34"/>
      <c r="AA620" s="34"/>
      <c r="AB620" s="34"/>
    </row>
    <row r="621" spans="1:28" x14ac:dyDescent="0.25">
      <c r="A621" s="34"/>
      <c r="B621" s="34"/>
      <c r="C621" s="34"/>
      <c r="D621" s="34"/>
      <c r="E621" s="34"/>
      <c r="F621" s="38"/>
      <c r="G621" s="34"/>
      <c r="H621" s="34"/>
      <c r="I621" s="34"/>
      <c r="J621" s="34"/>
      <c r="K621" s="34"/>
      <c r="L621" s="34"/>
      <c r="M621" s="34"/>
      <c r="N621" s="34"/>
      <c r="O621" s="34"/>
      <c r="P621" s="38"/>
      <c r="Q621" s="34"/>
      <c r="R621" s="34"/>
      <c r="S621" s="34"/>
      <c r="T621" s="34"/>
      <c r="U621" s="34"/>
      <c r="V621" s="34"/>
      <c r="W621" s="34"/>
      <c r="X621" s="34"/>
      <c r="Y621" s="34"/>
      <c r="Z621" s="34"/>
      <c r="AA621" s="34"/>
      <c r="AB621" s="34"/>
    </row>
    <row r="622" spans="1:28" x14ac:dyDescent="0.25">
      <c r="A622" s="34"/>
      <c r="B622" s="34"/>
      <c r="C622" s="34"/>
      <c r="D622" s="34"/>
      <c r="E622" s="34"/>
      <c r="F622" s="38"/>
      <c r="G622" s="34"/>
      <c r="H622" s="34"/>
      <c r="I622" s="34"/>
      <c r="J622" s="34"/>
      <c r="K622" s="34"/>
      <c r="L622" s="34"/>
      <c r="M622" s="34"/>
      <c r="N622" s="34"/>
      <c r="O622" s="34"/>
      <c r="P622" s="38"/>
      <c r="Q622" s="34"/>
      <c r="R622" s="34"/>
      <c r="S622" s="34"/>
      <c r="T622" s="34"/>
      <c r="U622" s="34"/>
      <c r="V622" s="34"/>
      <c r="W622" s="34"/>
      <c r="X622" s="34"/>
      <c r="Y622" s="34"/>
      <c r="Z622" s="34"/>
      <c r="AA622" s="34"/>
      <c r="AB622" s="34"/>
    </row>
    <row r="623" spans="1:28" x14ac:dyDescent="0.25">
      <c r="A623" s="34"/>
      <c r="B623" s="34"/>
      <c r="C623" s="34"/>
      <c r="D623" s="34"/>
      <c r="E623" s="34"/>
      <c r="F623" s="38"/>
      <c r="G623" s="34"/>
      <c r="H623" s="34"/>
      <c r="I623" s="34"/>
      <c r="J623" s="34"/>
      <c r="K623" s="34"/>
      <c r="L623" s="34"/>
      <c r="M623" s="34"/>
      <c r="N623" s="34"/>
      <c r="O623" s="34"/>
      <c r="P623" s="38"/>
      <c r="Q623" s="34"/>
      <c r="R623" s="34"/>
      <c r="S623" s="34"/>
      <c r="T623" s="34"/>
      <c r="U623" s="34"/>
      <c r="V623" s="34"/>
      <c r="W623" s="34"/>
      <c r="X623" s="34"/>
      <c r="Y623" s="34"/>
      <c r="Z623" s="34"/>
      <c r="AA623" s="34"/>
      <c r="AB623" s="34"/>
    </row>
    <row r="624" spans="1:28" x14ac:dyDescent="0.25">
      <c r="A624" s="34"/>
      <c r="B624" s="34"/>
      <c r="C624" s="34"/>
      <c r="D624" s="34"/>
      <c r="E624" s="34"/>
      <c r="F624" s="38"/>
      <c r="G624" s="34"/>
      <c r="H624" s="34"/>
      <c r="I624" s="34"/>
      <c r="J624" s="34"/>
      <c r="K624" s="34"/>
      <c r="L624" s="34"/>
      <c r="M624" s="34"/>
      <c r="N624" s="34"/>
      <c r="O624" s="34"/>
      <c r="P624" s="38"/>
      <c r="Q624" s="34"/>
      <c r="R624" s="34"/>
      <c r="S624" s="34"/>
      <c r="T624" s="34"/>
      <c r="U624" s="34"/>
      <c r="V624" s="34"/>
      <c r="W624" s="34"/>
      <c r="X624" s="34"/>
      <c r="Y624" s="34"/>
      <c r="Z624" s="34"/>
      <c r="AA624" s="34"/>
      <c r="AB624" s="34"/>
    </row>
    <row r="625" spans="1:28" x14ac:dyDescent="0.25">
      <c r="A625" s="34"/>
      <c r="B625" s="34"/>
      <c r="C625" s="34"/>
      <c r="D625" s="34"/>
      <c r="E625" s="34"/>
      <c r="F625" s="38"/>
      <c r="G625" s="34"/>
      <c r="H625" s="34"/>
      <c r="I625" s="34"/>
      <c r="J625" s="34"/>
      <c r="K625" s="34"/>
      <c r="L625" s="34"/>
      <c r="M625" s="34"/>
      <c r="N625" s="34"/>
      <c r="O625" s="34"/>
      <c r="P625" s="38"/>
      <c r="Q625" s="34"/>
      <c r="R625" s="34"/>
      <c r="S625" s="34"/>
      <c r="T625" s="34"/>
      <c r="U625" s="34"/>
      <c r="V625" s="34"/>
      <c r="W625" s="34"/>
      <c r="X625" s="34"/>
      <c r="Y625" s="34"/>
      <c r="Z625" s="34"/>
      <c r="AA625" s="34"/>
      <c r="AB625" s="34"/>
    </row>
    <row r="626" spans="1:28" x14ac:dyDescent="0.25">
      <c r="A626" s="34"/>
      <c r="B626" s="34"/>
      <c r="C626" s="34"/>
      <c r="D626" s="34"/>
      <c r="E626" s="34"/>
      <c r="F626" s="38"/>
      <c r="G626" s="34"/>
      <c r="H626" s="34"/>
      <c r="I626" s="34"/>
      <c r="J626" s="34"/>
      <c r="K626" s="34"/>
      <c r="L626" s="34"/>
      <c r="M626" s="34"/>
      <c r="N626" s="34"/>
      <c r="O626" s="34"/>
      <c r="P626" s="38"/>
      <c r="Q626" s="34"/>
      <c r="R626" s="34"/>
      <c r="S626" s="34"/>
      <c r="T626" s="34"/>
      <c r="U626" s="34"/>
      <c r="V626" s="34"/>
      <c r="W626" s="34"/>
      <c r="X626" s="34"/>
      <c r="Y626" s="34"/>
      <c r="Z626" s="34"/>
      <c r="AA626" s="34"/>
      <c r="AB626" s="34"/>
    </row>
    <row r="627" spans="1:28" x14ac:dyDescent="0.25">
      <c r="A627" s="34"/>
      <c r="B627" s="34"/>
      <c r="C627" s="34"/>
      <c r="D627" s="34"/>
      <c r="E627" s="34"/>
      <c r="F627" s="38"/>
      <c r="G627" s="34"/>
      <c r="H627" s="34"/>
      <c r="I627" s="34"/>
      <c r="J627" s="34"/>
      <c r="K627" s="34"/>
      <c r="L627" s="34"/>
      <c r="M627" s="34"/>
      <c r="N627" s="34"/>
      <c r="O627" s="34"/>
      <c r="P627" s="38"/>
      <c r="Q627" s="34"/>
      <c r="R627" s="34"/>
      <c r="S627" s="34"/>
      <c r="T627" s="34"/>
      <c r="U627" s="34"/>
      <c r="V627" s="34"/>
      <c r="W627" s="34"/>
      <c r="X627" s="34"/>
      <c r="Y627" s="34"/>
      <c r="Z627" s="34"/>
      <c r="AA627" s="34"/>
      <c r="AB627" s="34"/>
    </row>
    <row r="628" spans="1:28" x14ac:dyDescent="0.25">
      <c r="A628" s="34"/>
      <c r="B628" s="34"/>
      <c r="C628" s="34"/>
      <c r="D628" s="34"/>
      <c r="E628" s="34"/>
      <c r="F628" s="38"/>
      <c r="G628" s="34"/>
      <c r="H628" s="34"/>
      <c r="I628" s="34"/>
      <c r="J628" s="34"/>
      <c r="K628" s="34"/>
      <c r="L628" s="34"/>
      <c r="M628" s="34"/>
      <c r="N628" s="34"/>
      <c r="O628" s="34"/>
      <c r="P628" s="38"/>
      <c r="Q628" s="34"/>
      <c r="R628" s="34"/>
      <c r="S628" s="34"/>
      <c r="T628" s="34"/>
      <c r="U628" s="34"/>
      <c r="V628" s="34"/>
      <c r="W628" s="34"/>
      <c r="X628" s="34"/>
      <c r="Y628" s="34"/>
      <c r="Z628" s="34"/>
      <c r="AA628" s="34"/>
      <c r="AB628" s="34"/>
    </row>
    <row r="629" spans="1:28" x14ac:dyDescent="0.25">
      <c r="A629" s="34"/>
      <c r="B629" s="34"/>
      <c r="C629" s="34"/>
      <c r="D629" s="34"/>
      <c r="E629" s="34"/>
      <c r="F629" s="38"/>
      <c r="G629" s="34"/>
      <c r="H629" s="34"/>
      <c r="I629" s="34"/>
      <c r="J629" s="34"/>
      <c r="K629" s="34"/>
      <c r="L629" s="34"/>
      <c r="M629" s="34"/>
      <c r="N629" s="34"/>
      <c r="O629" s="34"/>
      <c r="P629" s="38"/>
      <c r="Q629" s="34"/>
      <c r="R629" s="34"/>
      <c r="S629" s="34"/>
      <c r="T629" s="34"/>
      <c r="U629" s="34"/>
      <c r="V629" s="34"/>
      <c r="W629" s="34"/>
      <c r="X629" s="34"/>
      <c r="Y629" s="34"/>
      <c r="Z629" s="34"/>
      <c r="AA629" s="34"/>
      <c r="AB629" s="34"/>
    </row>
    <row r="630" spans="1:28" x14ac:dyDescent="0.25">
      <c r="A630" s="34"/>
      <c r="B630" s="34"/>
      <c r="C630" s="34"/>
      <c r="D630" s="34"/>
      <c r="E630" s="34"/>
      <c r="F630" s="38"/>
      <c r="G630" s="34"/>
      <c r="H630" s="34"/>
      <c r="I630" s="34"/>
      <c r="J630" s="34"/>
      <c r="K630" s="34"/>
      <c r="L630" s="34"/>
      <c r="M630" s="34"/>
      <c r="N630" s="34"/>
      <c r="O630" s="34"/>
      <c r="P630" s="38"/>
      <c r="Q630" s="34"/>
      <c r="R630" s="34"/>
      <c r="S630" s="34"/>
      <c r="T630" s="34"/>
      <c r="U630" s="34"/>
      <c r="V630" s="34"/>
      <c r="W630" s="34"/>
      <c r="X630" s="34"/>
      <c r="Y630" s="34"/>
      <c r="Z630" s="34"/>
      <c r="AA630" s="34"/>
      <c r="AB630" s="34"/>
    </row>
    <row r="631" spans="1:28" x14ac:dyDescent="0.25">
      <c r="A631" s="34"/>
      <c r="B631" s="34"/>
      <c r="C631" s="34"/>
      <c r="D631" s="34"/>
      <c r="E631" s="34"/>
      <c r="F631" s="38"/>
      <c r="G631" s="34"/>
      <c r="H631" s="34"/>
      <c r="I631" s="34"/>
      <c r="J631" s="34"/>
      <c r="K631" s="34"/>
      <c r="L631" s="34"/>
      <c r="M631" s="34"/>
      <c r="N631" s="34"/>
      <c r="O631" s="34"/>
      <c r="P631" s="38"/>
      <c r="Q631" s="34"/>
      <c r="R631" s="34"/>
      <c r="S631" s="34"/>
      <c r="T631" s="34"/>
      <c r="U631" s="34"/>
      <c r="V631" s="34"/>
      <c r="W631" s="34"/>
      <c r="X631" s="34"/>
      <c r="Y631" s="34"/>
      <c r="Z631" s="34"/>
      <c r="AA631" s="34"/>
      <c r="AB631" s="34"/>
    </row>
    <row r="632" spans="1:28" x14ac:dyDescent="0.25">
      <c r="A632" s="34"/>
      <c r="B632" s="34"/>
      <c r="C632" s="34"/>
      <c r="D632" s="34"/>
      <c r="E632" s="34"/>
      <c r="F632" s="38"/>
      <c r="G632" s="34"/>
      <c r="H632" s="34"/>
      <c r="I632" s="34"/>
      <c r="J632" s="34"/>
      <c r="K632" s="34"/>
      <c r="L632" s="34"/>
      <c r="M632" s="34"/>
      <c r="N632" s="34"/>
      <c r="O632" s="34"/>
      <c r="P632" s="38"/>
      <c r="Q632" s="34"/>
      <c r="R632" s="34"/>
      <c r="S632" s="34"/>
      <c r="T632" s="34"/>
      <c r="U632" s="34"/>
      <c r="V632" s="34"/>
      <c r="W632" s="34"/>
      <c r="X632" s="34"/>
      <c r="Y632" s="34"/>
      <c r="Z632" s="34"/>
      <c r="AA632" s="34"/>
      <c r="AB632" s="34"/>
    </row>
    <row r="633" spans="1:28" x14ac:dyDescent="0.25">
      <c r="A633" s="34"/>
      <c r="B633" s="34"/>
      <c r="C633" s="34"/>
      <c r="D633" s="34"/>
      <c r="E633" s="34"/>
      <c r="F633" s="38"/>
      <c r="G633" s="34"/>
      <c r="H633" s="34"/>
      <c r="I633" s="34"/>
      <c r="J633" s="34"/>
      <c r="K633" s="34"/>
      <c r="L633" s="34"/>
      <c r="M633" s="34"/>
      <c r="N633" s="34"/>
      <c r="O633" s="34"/>
      <c r="P633" s="38"/>
      <c r="Q633" s="34"/>
      <c r="R633" s="34"/>
      <c r="S633" s="34"/>
      <c r="T633" s="34"/>
      <c r="U633" s="34"/>
      <c r="V633" s="34"/>
      <c r="W633" s="34"/>
      <c r="X633" s="34"/>
      <c r="Y633" s="34"/>
      <c r="Z633" s="34"/>
      <c r="AA633" s="34"/>
      <c r="AB633" s="34"/>
    </row>
    <row r="634" spans="1:28" x14ac:dyDescent="0.25">
      <c r="A634" s="34"/>
      <c r="B634" s="34"/>
      <c r="C634" s="34"/>
      <c r="D634" s="34"/>
      <c r="E634" s="34"/>
      <c r="F634" s="38"/>
      <c r="G634" s="34"/>
      <c r="H634" s="34"/>
      <c r="I634" s="34"/>
      <c r="J634" s="34"/>
      <c r="K634" s="34"/>
      <c r="L634" s="34"/>
      <c r="M634" s="34"/>
      <c r="N634" s="34"/>
      <c r="O634" s="34"/>
      <c r="P634" s="38"/>
      <c r="Q634" s="34"/>
      <c r="R634" s="34"/>
      <c r="S634" s="34"/>
      <c r="T634" s="34"/>
      <c r="U634" s="34"/>
      <c r="V634" s="34"/>
      <c r="W634" s="34"/>
      <c r="X634" s="34"/>
      <c r="Y634" s="34"/>
      <c r="Z634" s="34"/>
      <c r="AA634" s="34"/>
      <c r="AB634" s="34"/>
    </row>
    <row r="635" spans="1:28" x14ac:dyDescent="0.25">
      <c r="A635" s="34"/>
      <c r="B635" s="34"/>
      <c r="C635" s="34"/>
      <c r="D635" s="34"/>
      <c r="E635" s="34"/>
      <c r="F635" s="38"/>
      <c r="G635" s="34"/>
      <c r="H635" s="34"/>
      <c r="I635" s="34"/>
      <c r="J635" s="34"/>
      <c r="K635" s="34"/>
      <c r="L635" s="34"/>
      <c r="M635" s="34"/>
      <c r="N635" s="34"/>
      <c r="O635" s="34"/>
      <c r="P635" s="38"/>
      <c r="Q635" s="34"/>
      <c r="R635" s="34"/>
      <c r="S635" s="34"/>
      <c r="T635" s="34"/>
      <c r="U635" s="34"/>
      <c r="V635" s="34"/>
      <c r="W635" s="34"/>
      <c r="X635" s="34"/>
      <c r="Y635" s="34"/>
      <c r="Z635" s="34"/>
      <c r="AA635" s="34"/>
      <c r="AB635" s="34"/>
    </row>
    <row r="636" spans="1:28" x14ac:dyDescent="0.25">
      <c r="A636" s="34"/>
      <c r="B636" s="34"/>
      <c r="C636" s="34"/>
      <c r="D636" s="34"/>
      <c r="E636" s="34"/>
      <c r="F636" s="38"/>
      <c r="G636" s="34"/>
      <c r="H636" s="34"/>
      <c r="I636" s="34"/>
      <c r="J636" s="34"/>
      <c r="K636" s="34"/>
      <c r="L636" s="34"/>
      <c r="M636" s="34"/>
      <c r="N636" s="34"/>
      <c r="O636" s="34"/>
      <c r="P636" s="38"/>
      <c r="Q636" s="34"/>
      <c r="R636" s="34"/>
      <c r="S636" s="34"/>
      <c r="T636" s="34"/>
      <c r="U636" s="34"/>
      <c r="V636" s="34"/>
      <c r="W636" s="34"/>
      <c r="X636" s="34"/>
      <c r="Y636" s="34"/>
      <c r="Z636" s="34"/>
      <c r="AA636" s="34"/>
      <c r="AB636" s="34"/>
    </row>
    <row r="637" spans="1:28" x14ac:dyDescent="0.25">
      <c r="A637" s="34"/>
      <c r="B637" s="34"/>
      <c r="C637" s="34"/>
      <c r="D637" s="34"/>
      <c r="E637" s="34"/>
      <c r="F637" s="38"/>
      <c r="G637" s="34"/>
      <c r="H637" s="34"/>
      <c r="I637" s="34"/>
      <c r="J637" s="34"/>
      <c r="K637" s="34"/>
      <c r="L637" s="34"/>
      <c r="M637" s="34"/>
      <c r="N637" s="34"/>
      <c r="O637" s="34"/>
      <c r="P637" s="38"/>
      <c r="Q637" s="34"/>
      <c r="R637" s="34"/>
      <c r="S637" s="34"/>
      <c r="T637" s="34"/>
      <c r="U637" s="34"/>
      <c r="V637" s="34"/>
      <c r="W637" s="34"/>
      <c r="X637" s="34"/>
      <c r="Y637" s="34"/>
      <c r="Z637" s="34"/>
      <c r="AA637" s="34"/>
      <c r="AB637" s="34"/>
    </row>
    <row r="638" spans="1:28" x14ac:dyDescent="0.25">
      <c r="A638" s="34"/>
      <c r="B638" s="34"/>
      <c r="C638" s="34"/>
      <c r="D638" s="34"/>
      <c r="E638" s="34"/>
      <c r="F638" s="38"/>
      <c r="G638" s="34"/>
      <c r="H638" s="34"/>
      <c r="I638" s="34"/>
      <c r="J638" s="34"/>
      <c r="K638" s="34"/>
      <c r="L638" s="34"/>
      <c r="M638" s="34"/>
      <c r="N638" s="34"/>
      <c r="O638" s="34"/>
      <c r="P638" s="38"/>
      <c r="Q638" s="34"/>
      <c r="R638" s="34"/>
      <c r="S638" s="34"/>
      <c r="T638" s="34"/>
      <c r="U638" s="34"/>
      <c r="V638" s="34"/>
      <c r="W638" s="34"/>
      <c r="X638" s="34"/>
      <c r="Y638" s="34"/>
      <c r="Z638" s="34"/>
      <c r="AA638" s="34"/>
      <c r="AB638" s="34"/>
    </row>
    <row r="639" spans="1:28" x14ac:dyDescent="0.25">
      <c r="A639" s="34"/>
      <c r="B639" s="34"/>
      <c r="C639" s="34"/>
      <c r="D639" s="34"/>
      <c r="E639" s="34"/>
      <c r="F639" s="38"/>
      <c r="G639" s="34"/>
      <c r="H639" s="34"/>
      <c r="I639" s="34"/>
      <c r="J639" s="34"/>
      <c r="K639" s="34"/>
      <c r="L639" s="34"/>
      <c r="M639" s="34"/>
      <c r="N639" s="34"/>
      <c r="O639" s="34"/>
      <c r="P639" s="38"/>
      <c r="Q639" s="34"/>
      <c r="R639" s="34"/>
      <c r="S639" s="34"/>
      <c r="T639" s="34"/>
      <c r="U639" s="34"/>
      <c r="V639" s="34"/>
      <c r="W639" s="34"/>
      <c r="X639" s="34"/>
      <c r="Y639" s="34"/>
      <c r="Z639" s="34"/>
      <c r="AA639" s="34"/>
      <c r="AB639" s="34"/>
    </row>
    <row r="640" spans="1:28" x14ac:dyDescent="0.25">
      <c r="A640" s="34"/>
      <c r="B640" s="34"/>
      <c r="C640" s="34"/>
      <c r="D640" s="34"/>
      <c r="E640" s="34"/>
      <c r="F640" s="38"/>
      <c r="G640" s="34"/>
      <c r="H640" s="34"/>
      <c r="I640" s="34"/>
      <c r="J640" s="34"/>
      <c r="K640" s="34"/>
      <c r="L640" s="34"/>
      <c r="M640" s="34"/>
      <c r="N640" s="34"/>
      <c r="O640" s="34"/>
      <c r="P640" s="38"/>
      <c r="Q640" s="34"/>
      <c r="R640" s="34"/>
      <c r="S640" s="34"/>
      <c r="T640" s="34"/>
      <c r="U640" s="34"/>
      <c r="V640" s="34"/>
      <c r="W640" s="34"/>
      <c r="X640" s="34"/>
      <c r="Y640" s="34"/>
      <c r="Z640" s="34"/>
      <c r="AA640" s="34"/>
      <c r="AB640" s="34"/>
    </row>
    <row r="641" spans="1:28" x14ac:dyDescent="0.25">
      <c r="A641" s="34"/>
      <c r="B641" s="34"/>
      <c r="C641" s="34"/>
      <c r="D641" s="34"/>
      <c r="E641" s="34"/>
      <c r="F641" s="38"/>
      <c r="G641" s="34"/>
      <c r="H641" s="34"/>
      <c r="I641" s="34"/>
      <c r="J641" s="34"/>
      <c r="K641" s="34"/>
      <c r="L641" s="34"/>
      <c r="M641" s="34"/>
      <c r="N641" s="34"/>
      <c r="O641" s="34"/>
      <c r="P641" s="38"/>
      <c r="Q641" s="34"/>
      <c r="R641" s="34"/>
      <c r="S641" s="34"/>
      <c r="T641" s="34"/>
      <c r="U641" s="34"/>
      <c r="V641" s="34"/>
      <c r="W641" s="34"/>
      <c r="X641" s="34"/>
      <c r="Y641" s="34"/>
      <c r="Z641" s="34"/>
      <c r="AA641" s="34"/>
      <c r="AB641" s="34"/>
    </row>
    <row r="642" spans="1:28" x14ac:dyDescent="0.25">
      <c r="A642" s="34"/>
      <c r="B642" s="34"/>
      <c r="C642" s="34"/>
      <c r="D642" s="34"/>
      <c r="E642" s="34"/>
      <c r="F642" s="38"/>
      <c r="G642" s="34"/>
      <c r="H642" s="34"/>
      <c r="I642" s="34"/>
      <c r="J642" s="34"/>
      <c r="K642" s="34"/>
      <c r="L642" s="34"/>
      <c r="M642" s="34"/>
      <c r="N642" s="34"/>
      <c r="O642" s="34"/>
      <c r="P642" s="38"/>
      <c r="Q642" s="34"/>
      <c r="R642" s="34"/>
      <c r="S642" s="34"/>
      <c r="T642" s="34"/>
      <c r="U642" s="34"/>
      <c r="V642" s="34"/>
      <c r="W642" s="34"/>
      <c r="X642" s="34"/>
      <c r="Y642" s="34"/>
      <c r="Z642" s="34"/>
      <c r="AA642" s="34"/>
      <c r="AB642" s="34"/>
    </row>
    <row r="643" spans="1:28" x14ac:dyDescent="0.25">
      <c r="A643" s="34"/>
      <c r="B643" s="34"/>
      <c r="C643" s="34"/>
      <c r="D643" s="34"/>
      <c r="E643" s="34"/>
      <c r="F643" s="38"/>
      <c r="G643" s="34"/>
      <c r="H643" s="34"/>
      <c r="I643" s="34"/>
      <c r="J643" s="34"/>
      <c r="K643" s="34"/>
      <c r="L643" s="34"/>
      <c r="M643" s="34"/>
      <c r="N643" s="34"/>
      <c r="O643" s="34"/>
      <c r="P643" s="38"/>
      <c r="Q643" s="34"/>
      <c r="R643" s="34"/>
      <c r="S643" s="34"/>
      <c r="T643" s="34"/>
      <c r="U643" s="34"/>
      <c r="V643" s="34"/>
      <c r="W643" s="34"/>
      <c r="X643" s="34"/>
      <c r="Y643" s="34"/>
      <c r="Z643" s="34"/>
      <c r="AA643" s="34"/>
      <c r="AB643" s="34"/>
    </row>
    <row r="644" spans="1:28" x14ac:dyDescent="0.25">
      <c r="A644" s="34"/>
      <c r="B644" s="34"/>
      <c r="C644" s="34"/>
      <c r="D644" s="34"/>
      <c r="E644" s="34"/>
      <c r="F644" s="38"/>
      <c r="G644" s="34"/>
      <c r="H644" s="34"/>
      <c r="I644" s="34"/>
      <c r="J644" s="34"/>
      <c r="K644" s="34"/>
      <c r="L644" s="34"/>
      <c r="M644" s="34"/>
      <c r="N644" s="34"/>
      <c r="O644" s="34"/>
      <c r="P644" s="38"/>
      <c r="Q644" s="34"/>
      <c r="R644" s="34"/>
      <c r="S644" s="34"/>
      <c r="T644" s="34"/>
      <c r="U644" s="34"/>
      <c r="V644" s="34"/>
      <c r="W644" s="34"/>
      <c r="X644" s="34"/>
      <c r="Y644" s="34"/>
      <c r="Z644" s="34"/>
      <c r="AA644" s="34"/>
      <c r="AB644" s="34"/>
    </row>
    <row r="645" spans="1:28" x14ac:dyDescent="0.25">
      <c r="A645" s="34"/>
      <c r="B645" s="34"/>
      <c r="C645" s="34"/>
      <c r="D645" s="34"/>
      <c r="E645" s="34"/>
      <c r="F645" s="38"/>
      <c r="G645" s="34"/>
      <c r="H645" s="34"/>
      <c r="I645" s="34"/>
      <c r="J645" s="34"/>
      <c r="K645" s="34"/>
      <c r="L645" s="34"/>
      <c r="M645" s="34"/>
      <c r="N645" s="34"/>
      <c r="O645" s="34"/>
      <c r="P645" s="38"/>
      <c r="Q645" s="34"/>
      <c r="R645" s="34"/>
      <c r="S645" s="34"/>
      <c r="T645" s="34"/>
      <c r="U645" s="34"/>
      <c r="V645" s="34"/>
      <c r="W645" s="34"/>
      <c r="X645" s="34"/>
      <c r="Y645" s="34"/>
      <c r="Z645" s="34"/>
      <c r="AA645" s="34"/>
      <c r="AB645" s="34"/>
    </row>
    <row r="646" spans="1:28" x14ac:dyDescent="0.25">
      <c r="A646" s="34"/>
      <c r="B646" s="34"/>
      <c r="C646" s="34"/>
      <c r="D646" s="34"/>
      <c r="E646" s="34"/>
      <c r="F646" s="38"/>
      <c r="G646" s="34"/>
      <c r="H646" s="34"/>
      <c r="I646" s="34"/>
      <c r="J646" s="34"/>
      <c r="K646" s="34"/>
      <c r="L646" s="34"/>
      <c r="M646" s="34"/>
      <c r="N646" s="34"/>
      <c r="O646" s="34"/>
      <c r="P646" s="38"/>
      <c r="Q646" s="34"/>
      <c r="R646" s="34"/>
      <c r="S646" s="34"/>
      <c r="T646" s="34"/>
      <c r="U646" s="34"/>
      <c r="V646" s="34"/>
      <c r="W646" s="34"/>
      <c r="X646" s="34"/>
      <c r="Y646" s="34"/>
      <c r="Z646" s="34"/>
      <c r="AA646" s="34"/>
      <c r="AB646" s="34"/>
    </row>
    <row r="647" spans="1:28" x14ac:dyDescent="0.25">
      <c r="A647" s="34"/>
      <c r="B647" s="34"/>
      <c r="C647" s="34"/>
      <c r="D647" s="34"/>
      <c r="E647" s="34"/>
      <c r="F647" s="38"/>
      <c r="G647" s="34"/>
      <c r="H647" s="34"/>
      <c r="I647" s="34"/>
      <c r="J647" s="34"/>
      <c r="K647" s="34"/>
      <c r="L647" s="34"/>
      <c r="M647" s="34"/>
      <c r="N647" s="34"/>
      <c r="O647" s="34"/>
      <c r="P647" s="38"/>
      <c r="Q647" s="34"/>
      <c r="R647" s="34"/>
      <c r="S647" s="34"/>
      <c r="T647" s="34"/>
      <c r="U647" s="34"/>
      <c r="V647" s="34"/>
      <c r="W647" s="34"/>
      <c r="X647" s="34"/>
      <c r="Y647" s="34"/>
      <c r="Z647" s="34"/>
      <c r="AA647" s="34"/>
      <c r="AB647" s="34"/>
    </row>
    <row r="648" spans="1:28" x14ac:dyDescent="0.25">
      <c r="A648" s="34"/>
      <c r="B648" s="34"/>
      <c r="C648" s="34"/>
      <c r="D648" s="34"/>
      <c r="E648" s="34"/>
      <c r="F648" s="38"/>
      <c r="G648" s="34"/>
      <c r="H648" s="34"/>
      <c r="I648" s="34"/>
      <c r="J648" s="34"/>
      <c r="K648" s="34"/>
      <c r="L648" s="34"/>
      <c r="M648" s="34"/>
      <c r="N648" s="34"/>
      <c r="O648" s="34"/>
      <c r="P648" s="38"/>
      <c r="Q648" s="34"/>
      <c r="R648" s="34"/>
      <c r="S648" s="34"/>
      <c r="T648" s="34"/>
      <c r="U648" s="34"/>
      <c r="V648" s="34"/>
      <c r="W648" s="34"/>
      <c r="X648" s="34"/>
      <c r="Y648" s="34"/>
      <c r="Z648" s="34"/>
      <c r="AA648" s="34"/>
      <c r="AB648" s="34"/>
    </row>
    <row r="649" spans="1:28" x14ac:dyDescent="0.25">
      <c r="A649" s="34"/>
      <c r="B649" s="34"/>
      <c r="C649" s="34"/>
      <c r="D649" s="34"/>
      <c r="E649" s="34"/>
      <c r="F649" s="38"/>
      <c r="G649" s="34"/>
      <c r="H649" s="34"/>
      <c r="I649" s="34"/>
      <c r="J649" s="34"/>
      <c r="K649" s="34"/>
      <c r="L649" s="34"/>
      <c r="M649" s="34"/>
      <c r="N649" s="34"/>
      <c r="O649" s="34"/>
      <c r="P649" s="38"/>
      <c r="Q649" s="34"/>
      <c r="R649" s="34"/>
      <c r="S649" s="34"/>
      <c r="T649" s="34"/>
      <c r="U649" s="34"/>
      <c r="V649" s="34"/>
      <c r="W649" s="34"/>
      <c r="X649" s="34"/>
      <c r="Y649" s="34"/>
      <c r="Z649" s="34"/>
      <c r="AA649" s="34"/>
      <c r="AB649" s="34"/>
    </row>
    <row r="650" spans="1:28" x14ac:dyDescent="0.25">
      <c r="A650" s="34"/>
      <c r="B650" s="34"/>
      <c r="C650" s="34"/>
      <c r="D650" s="34"/>
      <c r="E650" s="34"/>
      <c r="F650" s="38"/>
      <c r="G650" s="34"/>
      <c r="H650" s="34"/>
      <c r="I650" s="34"/>
      <c r="J650" s="34"/>
      <c r="K650" s="34"/>
      <c r="L650" s="34"/>
      <c r="M650" s="34"/>
      <c r="N650" s="34"/>
      <c r="O650" s="34"/>
      <c r="P650" s="38"/>
      <c r="Q650" s="34"/>
      <c r="R650" s="34"/>
      <c r="S650" s="34"/>
      <c r="T650" s="34"/>
      <c r="U650" s="34"/>
      <c r="V650" s="34"/>
      <c r="W650" s="34"/>
      <c r="X650" s="34"/>
      <c r="Y650" s="34"/>
      <c r="Z650" s="34"/>
      <c r="AA650" s="34"/>
      <c r="AB650" s="34"/>
    </row>
    <row r="651" spans="1:28" x14ac:dyDescent="0.25">
      <c r="A651" s="34"/>
      <c r="B651" s="34"/>
      <c r="C651" s="34"/>
      <c r="D651" s="34"/>
      <c r="E651" s="34"/>
      <c r="F651" s="38"/>
      <c r="G651" s="34"/>
      <c r="H651" s="34"/>
      <c r="I651" s="34"/>
      <c r="J651" s="34"/>
      <c r="K651" s="34"/>
      <c r="L651" s="34"/>
      <c r="M651" s="34"/>
      <c r="N651" s="34"/>
      <c r="O651" s="34"/>
      <c r="P651" s="38"/>
      <c r="Q651" s="34"/>
      <c r="R651" s="34"/>
      <c r="S651" s="34"/>
      <c r="T651" s="34"/>
      <c r="U651" s="34"/>
      <c r="V651" s="34"/>
      <c r="W651" s="34"/>
      <c r="X651" s="34"/>
      <c r="Y651" s="34"/>
      <c r="Z651" s="34"/>
      <c r="AA651" s="34"/>
      <c r="AB651" s="34"/>
    </row>
    <row r="652" spans="1:28" x14ac:dyDescent="0.25">
      <c r="A652" s="34"/>
      <c r="B652" s="34"/>
      <c r="C652" s="34"/>
      <c r="D652" s="34"/>
      <c r="E652" s="34"/>
      <c r="F652" s="38"/>
      <c r="G652" s="34"/>
      <c r="H652" s="34"/>
      <c r="I652" s="34"/>
      <c r="J652" s="34"/>
      <c r="K652" s="34"/>
      <c r="L652" s="34"/>
      <c r="M652" s="34"/>
      <c r="N652" s="34"/>
      <c r="O652" s="34"/>
      <c r="P652" s="38"/>
      <c r="Q652" s="34"/>
      <c r="R652" s="34"/>
      <c r="S652" s="34"/>
      <c r="T652" s="34"/>
      <c r="U652" s="34"/>
      <c r="V652" s="34"/>
      <c r="W652" s="34"/>
      <c r="X652" s="34"/>
      <c r="Y652" s="34"/>
      <c r="Z652" s="34"/>
      <c r="AA652" s="34"/>
      <c r="AB652" s="34"/>
    </row>
    <row r="653" spans="1:28" x14ac:dyDescent="0.25">
      <c r="A653" s="34"/>
      <c r="B653" s="34"/>
      <c r="C653" s="34"/>
      <c r="D653" s="34"/>
      <c r="E653" s="34"/>
      <c r="F653" s="38"/>
      <c r="G653" s="34"/>
      <c r="H653" s="34"/>
      <c r="I653" s="34"/>
      <c r="J653" s="34"/>
      <c r="K653" s="34"/>
      <c r="L653" s="34"/>
      <c r="M653" s="34"/>
      <c r="N653" s="34"/>
      <c r="O653" s="34"/>
      <c r="P653" s="38"/>
      <c r="Q653" s="34"/>
      <c r="R653" s="34"/>
      <c r="S653" s="34"/>
      <c r="T653" s="34"/>
      <c r="U653" s="34"/>
      <c r="V653" s="34"/>
      <c r="W653" s="34"/>
      <c r="X653" s="34"/>
      <c r="Y653" s="34"/>
      <c r="Z653" s="34"/>
      <c r="AA653" s="34"/>
      <c r="AB653" s="34"/>
    </row>
    <row r="654" spans="1:28" x14ac:dyDescent="0.25">
      <c r="A654" s="34"/>
      <c r="B654" s="34"/>
      <c r="C654" s="34"/>
      <c r="D654" s="34"/>
      <c r="E654" s="34"/>
      <c r="F654" s="38"/>
      <c r="G654" s="34"/>
      <c r="H654" s="34"/>
      <c r="I654" s="34"/>
      <c r="J654" s="34"/>
      <c r="K654" s="34"/>
      <c r="L654" s="34"/>
      <c r="M654" s="34"/>
      <c r="N654" s="34"/>
      <c r="O654" s="34"/>
      <c r="P654" s="38"/>
      <c r="Q654" s="34"/>
      <c r="R654" s="34"/>
      <c r="S654" s="34"/>
      <c r="T654" s="34"/>
      <c r="U654" s="34"/>
      <c r="V654" s="34"/>
      <c r="W654" s="34"/>
      <c r="X654" s="34"/>
      <c r="Y654" s="34"/>
      <c r="Z654" s="34"/>
      <c r="AA654" s="34"/>
      <c r="AB654" s="34"/>
    </row>
    <row r="655" spans="1:28" x14ac:dyDescent="0.25">
      <c r="A655" s="34"/>
      <c r="B655" s="34"/>
      <c r="C655" s="34"/>
      <c r="D655" s="34"/>
      <c r="E655" s="34"/>
      <c r="F655" s="38"/>
      <c r="G655" s="34"/>
      <c r="H655" s="34"/>
      <c r="I655" s="34"/>
      <c r="J655" s="34"/>
      <c r="K655" s="34"/>
      <c r="L655" s="34"/>
      <c r="M655" s="34"/>
      <c r="N655" s="34"/>
      <c r="O655" s="34"/>
      <c r="P655" s="38"/>
      <c r="Q655" s="34"/>
      <c r="R655" s="34"/>
      <c r="S655" s="34"/>
      <c r="T655" s="34"/>
      <c r="U655" s="34"/>
      <c r="V655" s="34"/>
      <c r="W655" s="34"/>
      <c r="X655" s="34"/>
      <c r="Y655" s="34"/>
      <c r="Z655" s="34"/>
      <c r="AA655" s="34"/>
      <c r="AB655" s="34"/>
    </row>
    <row r="656" spans="1:28" x14ac:dyDescent="0.25">
      <c r="A656" s="34"/>
      <c r="B656" s="34"/>
      <c r="C656" s="34"/>
      <c r="D656" s="34"/>
      <c r="E656" s="34"/>
      <c r="F656" s="38"/>
      <c r="G656" s="34"/>
      <c r="H656" s="34"/>
      <c r="I656" s="34"/>
      <c r="J656" s="34"/>
      <c r="K656" s="34"/>
      <c r="L656" s="34"/>
      <c r="M656" s="34"/>
      <c r="N656" s="34"/>
      <c r="O656" s="34"/>
      <c r="P656" s="38"/>
      <c r="Q656" s="34"/>
      <c r="R656" s="34"/>
      <c r="S656" s="34"/>
      <c r="T656" s="34"/>
      <c r="U656" s="34"/>
      <c r="V656" s="34"/>
      <c r="W656" s="34"/>
      <c r="X656" s="34"/>
      <c r="Y656" s="34"/>
      <c r="Z656" s="34"/>
      <c r="AA656" s="34"/>
      <c r="AB656" s="34"/>
    </row>
    <row r="657" spans="1:28" x14ac:dyDescent="0.25">
      <c r="A657" s="34"/>
      <c r="B657" s="34"/>
      <c r="C657" s="34"/>
      <c r="D657" s="34"/>
      <c r="E657" s="34"/>
      <c r="F657" s="38"/>
      <c r="G657" s="34"/>
      <c r="H657" s="34"/>
      <c r="I657" s="34"/>
      <c r="J657" s="34"/>
      <c r="K657" s="34"/>
      <c r="L657" s="34"/>
      <c r="M657" s="34"/>
      <c r="N657" s="34"/>
      <c r="O657" s="34"/>
      <c r="P657" s="38"/>
      <c r="Q657" s="34"/>
      <c r="R657" s="34"/>
      <c r="S657" s="34"/>
      <c r="T657" s="34"/>
      <c r="U657" s="34"/>
      <c r="V657" s="34"/>
      <c r="W657" s="34"/>
      <c r="X657" s="34"/>
      <c r="Y657" s="34"/>
      <c r="Z657" s="34"/>
      <c r="AA657" s="34"/>
      <c r="AB657" s="34"/>
    </row>
    <row r="658" spans="1:28" x14ac:dyDescent="0.25">
      <c r="A658" s="34"/>
      <c r="B658" s="34"/>
      <c r="C658" s="34"/>
      <c r="D658" s="34"/>
      <c r="E658" s="34"/>
      <c r="F658" s="38"/>
      <c r="G658" s="34"/>
      <c r="H658" s="34"/>
      <c r="I658" s="34"/>
      <c r="J658" s="34"/>
      <c r="K658" s="34"/>
      <c r="L658" s="34"/>
      <c r="M658" s="34"/>
      <c r="N658" s="34"/>
      <c r="O658" s="34"/>
      <c r="P658" s="38"/>
      <c r="Q658" s="34"/>
      <c r="R658" s="34"/>
      <c r="S658" s="34"/>
      <c r="T658" s="34"/>
      <c r="U658" s="34"/>
      <c r="V658" s="34"/>
      <c r="W658" s="34"/>
      <c r="X658" s="34"/>
      <c r="Y658" s="34"/>
      <c r="Z658" s="34"/>
      <c r="AA658" s="34"/>
      <c r="AB658" s="34"/>
    </row>
    <row r="659" spans="1:28" x14ac:dyDescent="0.25">
      <c r="A659" s="34"/>
      <c r="B659" s="34"/>
      <c r="C659" s="34"/>
      <c r="D659" s="34"/>
      <c r="E659" s="34"/>
      <c r="F659" s="38"/>
      <c r="G659" s="34"/>
      <c r="H659" s="34"/>
      <c r="I659" s="34"/>
      <c r="J659" s="34"/>
      <c r="K659" s="34"/>
      <c r="L659" s="34"/>
      <c r="M659" s="34"/>
      <c r="N659" s="34"/>
      <c r="O659" s="34"/>
      <c r="P659" s="38"/>
      <c r="Q659" s="34"/>
      <c r="R659" s="34"/>
      <c r="S659" s="34"/>
      <c r="T659" s="34"/>
      <c r="U659" s="34"/>
      <c r="V659" s="34"/>
      <c r="W659" s="34"/>
      <c r="X659" s="34"/>
      <c r="Y659" s="34"/>
      <c r="Z659" s="34"/>
      <c r="AA659" s="34"/>
      <c r="AB659" s="34"/>
    </row>
    <row r="660" spans="1:28" x14ac:dyDescent="0.25">
      <c r="A660" s="34"/>
      <c r="B660" s="34"/>
      <c r="C660" s="34"/>
      <c r="D660" s="34"/>
      <c r="E660" s="34"/>
      <c r="F660" s="38"/>
      <c r="G660" s="34"/>
      <c r="H660" s="34"/>
      <c r="I660" s="34"/>
      <c r="J660" s="34"/>
      <c r="K660" s="34"/>
      <c r="L660" s="34"/>
      <c r="M660" s="34"/>
      <c r="N660" s="34"/>
      <c r="O660" s="34"/>
      <c r="P660" s="38"/>
      <c r="Q660" s="34"/>
      <c r="R660" s="34"/>
      <c r="S660" s="34"/>
      <c r="T660" s="34"/>
      <c r="U660" s="34"/>
      <c r="V660" s="34"/>
      <c r="W660" s="34"/>
      <c r="X660" s="34"/>
      <c r="Y660" s="34"/>
      <c r="Z660" s="34"/>
      <c r="AA660" s="34"/>
      <c r="AB660" s="34"/>
    </row>
    <row r="661" spans="1:28" x14ac:dyDescent="0.25">
      <c r="A661" s="34"/>
      <c r="B661" s="34"/>
      <c r="C661" s="34"/>
      <c r="D661" s="34"/>
      <c r="E661" s="34"/>
      <c r="F661" s="38"/>
      <c r="G661" s="34"/>
      <c r="H661" s="34"/>
      <c r="I661" s="34"/>
      <c r="J661" s="34"/>
      <c r="K661" s="34"/>
      <c r="L661" s="34"/>
      <c r="M661" s="34"/>
      <c r="N661" s="34"/>
      <c r="O661" s="34"/>
      <c r="P661" s="38"/>
      <c r="Q661" s="34"/>
      <c r="R661" s="34"/>
      <c r="S661" s="34"/>
      <c r="T661" s="34"/>
      <c r="U661" s="34"/>
      <c r="V661" s="34"/>
      <c r="W661" s="34"/>
      <c r="X661" s="34"/>
      <c r="Y661" s="34"/>
      <c r="Z661" s="34"/>
      <c r="AA661" s="34"/>
      <c r="AB661" s="34"/>
    </row>
    <row r="662" spans="1:28" x14ac:dyDescent="0.25">
      <c r="A662" s="34"/>
      <c r="B662" s="34"/>
      <c r="C662" s="34"/>
      <c r="D662" s="34"/>
      <c r="E662" s="34"/>
      <c r="F662" s="38"/>
      <c r="G662" s="34"/>
      <c r="H662" s="34"/>
      <c r="I662" s="34"/>
      <c r="J662" s="34"/>
      <c r="K662" s="34"/>
      <c r="L662" s="34"/>
      <c r="M662" s="34"/>
      <c r="N662" s="34"/>
      <c r="O662" s="34"/>
      <c r="P662" s="38"/>
      <c r="Q662" s="34"/>
      <c r="R662" s="34"/>
      <c r="S662" s="34"/>
      <c r="T662" s="34"/>
      <c r="U662" s="34"/>
      <c r="V662" s="34"/>
      <c r="W662" s="34"/>
      <c r="X662" s="34"/>
      <c r="Y662" s="34"/>
      <c r="Z662" s="34"/>
      <c r="AA662" s="34"/>
      <c r="AB662" s="34"/>
    </row>
    <row r="663" spans="1:28" x14ac:dyDescent="0.25">
      <c r="A663" s="34"/>
      <c r="B663" s="34"/>
      <c r="C663" s="34"/>
      <c r="D663" s="34"/>
      <c r="E663" s="34"/>
      <c r="F663" s="38"/>
      <c r="G663" s="34"/>
      <c r="H663" s="34"/>
      <c r="I663" s="34"/>
      <c r="J663" s="34"/>
      <c r="K663" s="34"/>
      <c r="L663" s="34"/>
      <c r="M663" s="34"/>
      <c r="N663" s="34"/>
      <c r="O663" s="34"/>
      <c r="P663" s="38"/>
      <c r="Q663" s="34"/>
      <c r="R663" s="34"/>
      <c r="S663" s="34"/>
      <c r="T663" s="34"/>
      <c r="U663" s="34"/>
      <c r="V663" s="34"/>
      <c r="W663" s="34"/>
      <c r="X663" s="34"/>
      <c r="Y663" s="34"/>
      <c r="Z663" s="34"/>
      <c r="AA663" s="34"/>
      <c r="AB663" s="34"/>
    </row>
    <row r="664" spans="1:28" x14ac:dyDescent="0.25">
      <c r="A664" s="34"/>
      <c r="B664" s="34"/>
      <c r="C664" s="34"/>
      <c r="D664" s="34"/>
      <c r="E664" s="34"/>
      <c r="F664" s="38"/>
      <c r="G664" s="34"/>
      <c r="H664" s="34"/>
      <c r="I664" s="34"/>
      <c r="J664" s="34"/>
      <c r="K664" s="34"/>
      <c r="L664" s="34"/>
      <c r="M664" s="34"/>
      <c r="N664" s="34"/>
      <c r="O664" s="34"/>
      <c r="P664" s="38"/>
      <c r="Q664" s="34"/>
      <c r="R664" s="34"/>
      <c r="S664" s="34"/>
      <c r="T664" s="34"/>
      <c r="U664" s="34"/>
      <c r="V664" s="34"/>
      <c r="W664" s="34"/>
      <c r="X664" s="34"/>
      <c r="Y664" s="34"/>
      <c r="Z664" s="34"/>
      <c r="AA664" s="34"/>
      <c r="AB664" s="34"/>
    </row>
    <row r="665" spans="1:28" x14ac:dyDescent="0.25">
      <c r="A665" s="34"/>
      <c r="B665" s="34"/>
      <c r="C665" s="34"/>
      <c r="D665" s="34"/>
      <c r="E665" s="34"/>
      <c r="F665" s="38"/>
      <c r="G665" s="34"/>
      <c r="H665" s="34"/>
      <c r="I665" s="34"/>
      <c r="J665" s="34"/>
      <c r="K665" s="34"/>
      <c r="L665" s="34"/>
      <c r="M665" s="34"/>
      <c r="N665" s="34"/>
      <c r="O665" s="34"/>
      <c r="P665" s="38"/>
      <c r="Q665" s="34"/>
      <c r="R665" s="34"/>
      <c r="S665" s="34"/>
      <c r="T665" s="34"/>
      <c r="U665" s="34"/>
      <c r="V665" s="34"/>
      <c r="W665" s="34"/>
      <c r="X665" s="34"/>
      <c r="Y665" s="34"/>
      <c r="Z665" s="34"/>
      <c r="AA665" s="34"/>
      <c r="AB665" s="34"/>
    </row>
    <row r="666" spans="1:28" x14ac:dyDescent="0.25">
      <c r="A666" s="34"/>
      <c r="B666" s="34"/>
      <c r="C666" s="34"/>
      <c r="D666" s="34"/>
      <c r="E666" s="34"/>
      <c r="F666" s="38"/>
      <c r="G666" s="34"/>
      <c r="H666" s="34"/>
      <c r="I666" s="34"/>
      <c r="J666" s="34"/>
      <c r="K666" s="34"/>
      <c r="L666" s="34"/>
      <c r="M666" s="34"/>
      <c r="N666" s="34"/>
      <c r="O666" s="34"/>
      <c r="P666" s="38"/>
      <c r="Q666" s="34"/>
      <c r="R666" s="34"/>
      <c r="S666" s="34"/>
      <c r="T666" s="34"/>
      <c r="U666" s="34"/>
      <c r="V666" s="34"/>
      <c r="W666" s="34"/>
      <c r="X666" s="34"/>
      <c r="Y666" s="34"/>
      <c r="Z666" s="34"/>
      <c r="AA666" s="34"/>
      <c r="AB666" s="34"/>
    </row>
    <row r="667" spans="1:28" x14ac:dyDescent="0.25">
      <c r="A667" s="34"/>
      <c r="B667" s="34"/>
      <c r="C667" s="34"/>
      <c r="D667" s="34"/>
      <c r="E667" s="34"/>
      <c r="F667" s="38"/>
      <c r="G667" s="34"/>
      <c r="H667" s="34"/>
      <c r="I667" s="34"/>
      <c r="J667" s="34"/>
      <c r="K667" s="34"/>
      <c r="L667" s="34"/>
      <c r="M667" s="34"/>
      <c r="N667" s="34"/>
      <c r="O667" s="34"/>
      <c r="P667" s="38"/>
      <c r="Q667" s="34"/>
      <c r="R667" s="34"/>
      <c r="S667" s="34"/>
      <c r="T667" s="34"/>
      <c r="U667" s="34"/>
      <c r="V667" s="34"/>
      <c r="W667" s="34"/>
      <c r="X667" s="34"/>
      <c r="Y667" s="34"/>
      <c r="Z667" s="34"/>
      <c r="AA667" s="34"/>
      <c r="AB667" s="34"/>
    </row>
    <row r="668" spans="1:28" x14ac:dyDescent="0.25">
      <c r="A668" s="34"/>
      <c r="B668" s="34"/>
      <c r="C668" s="34"/>
      <c r="D668" s="34"/>
      <c r="E668" s="34"/>
      <c r="F668" s="38"/>
      <c r="G668" s="34"/>
      <c r="H668" s="34"/>
      <c r="I668" s="34"/>
      <c r="J668" s="34"/>
      <c r="K668" s="34"/>
      <c r="L668" s="34"/>
      <c r="M668" s="34"/>
      <c r="N668" s="34"/>
      <c r="O668" s="34"/>
      <c r="P668" s="38"/>
      <c r="Q668" s="34"/>
      <c r="R668" s="34"/>
      <c r="S668" s="34"/>
      <c r="T668" s="34"/>
      <c r="U668" s="34"/>
      <c r="V668" s="34"/>
      <c r="W668" s="34"/>
      <c r="X668" s="34"/>
      <c r="Y668" s="34"/>
      <c r="Z668" s="34"/>
      <c r="AA668" s="34"/>
      <c r="AB668" s="34"/>
    </row>
    <row r="669" spans="1:28" x14ac:dyDescent="0.25">
      <c r="A669" s="34"/>
      <c r="B669" s="34"/>
      <c r="C669" s="34"/>
      <c r="D669" s="34"/>
      <c r="E669" s="34"/>
      <c r="F669" s="38"/>
      <c r="G669" s="34"/>
      <c r="H669" s="34"/>
      <c r="I669" s="34"/>
      <c r="J669" s="34"/>
      <c r="K669" s="34"/>
      <c r="L669" s="34"/>
      <c r="M669" s="34"/>
      <c r="N669" s="34"/>
      <c r="O669" s="34"/>
      <c r="P669" s="38"/>
      <c r="Q669" s="34"/>
      <c r="R669" s="34"/>
      <c r="S669" s="34"/>
      <c r="T669" s="34"/>
      <c r="U669" s="34"/>
      <c r="V669" s="34"/>
      <c r="W669" s="34"/>
      <c r="X669" s="34"/>
      <c r="Y669" s="34"/>
      <c r="Z669" s="34"/>
      <c r="AA669" s="34"/>
      <c r="AB669" s="34"/>
    </row>
    <row r="670" spans="1:28" x14ac:dyDescent="0.25">
      <c r="A670" s="34"/>
      <c r="B670" s="34"/>
      <c r="C670" s="34"/>
      <c r="D670" s="34"/>
      <c r="E670" s="34"/>
      <c r="F670" s="38"/>
      <c r="G670" s="34"/>
      <c r="H670" s="34"/>
      <c r="I670" s="34"/>
      <c r="J670" s="34"/>
      <c r="K670" s="34"/>
      <c r="L670" s="34"/>
      <c r="M670" s="34"/>
      <c r="N670" s="34"/>
      <c r="O670" s="34"/>
      <c r="P670" s="38"/>
      <c r="Q670" s="34"/>
      <c r="R670" s="34"/>
      <c r="S670" s="34"/>
      <c r="T670" s="34"/>
      <c r="U670" s="34"/>
      <c r="V670" s="34"/>
      <c r="W670" s="34"/>
      <c r="X670" s="34"/>
      <c r="Y670" s="34"/>
      <c r="Z670" s="34"/>
      <c r="AA670" s="34"/>
      <c r="AB670" s="34"/>
    </row>
    <row r="671" spans="1:28" x14ac:dyDescent="0.25">
      <c r="A671" s="34"/>
      <c r="B671" s="34"/>
      <c r="C671" s="34"/>
      <c r="D671" s="34"/>
      <c r="E671" s="34"/>
      <c r="F671" s="38"/>
      <c r="G671" s="34"/>
      <c r="H671" s="34"/>
      <c r="I671" s="34"/>
      <c r="J671" s="34"/>
      <c r="K671" s="34"/>
      <c r="L671" s="34"/>
      <c r="M671" s="34"/>
      <c r="N671" s="34"/>
      <c r="O671" s="34"/>
      <c r="P671" s="38"/>
      <c r="Q671" s="34"/>
      <c r="R671" s="34"/>
      <c r="S671" s="34"/>
      <c r="T671" s="34"/>
      <c r="U671" s="34"/>
      <c r="V671" s="34"/>
      <c r="W671" s="34"/>
      <c r="X671" s="34"/>
      <c r="Y671" s="34"/>
      <c r="Z671" s="34"/>
      <c r="AA671" s="34"/>
      <c r="AB671" s="34"/>
    </row>
    <row r="672" spans="1:28" x14ac:dyDescent="0.25">
      <c r="A672" s="34"/>
      <c r="B672" s="34"/>
      <c r="C672" s="34"/>
      <c r="D672" s="34"/>
      <c r="E672" s="34"/>
      <c r="F672" s="38"/>
      <c r="G672" s="34"/>
      <c r="H672" s="34"/>
      <c r="I672" s="34"/>
      <c r="J672" s="34"/>
      <c r="K672" s="34"/>
      <c r="L672" s="34"/>
      <c r="M672" s="34"/>
      <c r="N672" s="34"/>
      <c r="O672" s="34"/>
      <c r="P672" s="38"/>
      <c r="Q672" s="34"/>
      <c r="R672" s="34"/>
      <c r="S672" s="34"/>
      <c r="T672" s="34"/>
      <c r="U672" s="34"/>
      <c r="V672" s="34"/>
      <c r="W672" s="34"/>
      <c r="X672" s="34"/>
      <c r="Y672" s="34"/>
      <c r="Z672" s="34"/>
      <c r="AA672" s="34"/>
      <c r="AB672" s="34"/>
    </row>
    <row r="673" spans="1:28" x14ac:dyDescent="0.25">
      <c r="A673" s="34"/>
      <c r="B673" s="34"/>
      <c r="C673" s="34"/>
      <c r="D673" s="34"/>
      <c r="E673" s="34"/>
      <c r="F673" s="38"/>
      <c r="G673" s="34"/>
      <c r="H673" s="34"/>
      <c r="I673" s="34"/>
      <c r="J673" s="34"/>
      <c r="K673" s="34"/>
      <c r="L673" s="34"/>
      <c r="M673" s="34"/>
      <c r="N673" s="34"/>
      <c r="O673" s="34"/>
      <c r="P673" s="38"/>
      <c r="Q673" s="34"/>
      <c r="R673" s="34"/>
      <c r="S673" s="34"/>
      <c r="T673" s="34"/>
      <c r="U673" s="34"/>
      <c r="V673" s="34"/>
      <c r="W673" s="34"/>
      <c r="X673" s="34"/>
      <c r="Y673" s="34"/>
      <c r="Z673" s="34"/>
      <c r="AA673" s="34"/>
      <c r="AB673" s="34"/>
    </row>
    <row r="674" spans="1:28" x14ac:dyDescent="0.25">
      <c r="A674" s="34"/>
      <c r="B674" s="34"/>
      <c r="C674" s="34"/>
      <c r="D674" s="34"/>
      <c r="E674" s="34"/>
      <c r="F674" s="38"/>
      <c r="G674" s="34"/>
      <c r="H674" s="34"/>
      <c r="I674" s="34"/>
      <c r="J674" s="34"/>
      <c r="K674" s="34"/>
      <c r="L674" s="34"/>
      <c r="M674" s="34"/>
      <c r="N674" s="34"/>
      <c r="O674" s="34"/>
      <c r="P674" s="38"/>
      <c r="Q674" s="34"/>
      <c r="R674" s="34"/>
      <c r="S674" s="34"/>
      <c r="T674" s="34"/>
      <c r="U674" s="34"/>
      <c r="V674" s="34"/>
      <c r="W674" s="34"/>
      <c r="X674" s="34"/>
      <c r="Y674" s="34"/>
      <c r="Z674" s="34"/>
      <c r="AA674" s="34"/>
      <c r="AB674" s="34"/>
    </row>
    <row r="675" spans="1:28" x14ac:dyDescent="0.25">
      <c r="A675" s="34"/>
      <c r="B675" s="34"/>
      <c r="C675" s="34"/>
      <c r="D675" s="34"/>
      <c r="E675" s="34"/>
      <c r="F675" s="38"/>
      <c r="G675" s="34"/>
      <c r="H675" s="34"/>
      <c r="I675" s="34"/>
      <c r="J675" s="34"/>
      <c r="K675" s="34"/>
      <c r="L675" s="34"/>
      <c r="M675" s="34"/>
      <c r="N675" s="34"/>
      <c r="O675" s="34"/>
      <c r="P675" s="38"/>
      <c r="Q675" s="34"/>
      <c r="R675" s="34"/>
      <c r="S675" s="34"/>
      <c r="T675" s="34"/>
      <c r="U675" s="34"/>
      <c r="V675" s="34"/>
      <c r="W675" s="34"/>
      <c r="X675" s="34"/>
      <c r="Y675" s="34"/>
      <c r="Z675" s="34"/>
      <c r="AA675" s="34"/>
      <c r="AB675" s="34"/>
    </row>
    <row r="676" spans="1:28" x14ac:dyDescent="0.25">
      <c r="A676" s="34"/>
      <c r="B676" s="34"/>
      <c r="C676" s="34"/>
      <c r="D676" s="34"/>
      <c r="E676" s="34"/>
      <c r="F676" s="38"/>
      <c r="G676" s="34"/>
      <c r="H676" s="34"/>
      <c r="I676" s="34"/>
      <c r="J676" s="34"/>
      <c r="K676" s="34"/>
      <c r="L676" s="34"/>
      <c r="M676" s="34"/>
      <c r="N676" s="34"/>
      <c r="O676" s="34"/>
      <c r="P676" s="38"/>
      <c r="Q676" s="34"/>
      <c r="R676" s="34"/>
      <c r="S676" s="34"/>
      <c r="T676" s="34"/>
      <c r="U676" s="34"/>
      <c r="V676" s="34"/>
      <c r="W676" s="34"/>
      <c r="X676" s="34"/>
      <c r="Y676" s="34"/>
      <c r="Z676" s="34"/>
      <c r="AA676" s="34"/>
      <c r="AB676" s="34"/>
    </row>
    <row r="677" spans="1:28" x14ac:dyDescent="0.25">
      <c r="A677" s="34"/>
      <c r="B677" s="34"/>
      <c r="C677" s="34"/>
      <c r="D677" s="34"/>
      <c r="E677" s="34"/>
      <c r="F677" s="38"/>
      <c r="G677" s="34"/>
      <c r="H677" s="34"/>
      <c r="I677" s="34"/>
      <c r="J677" s="34"/>
      <c r="K677" s="34"/>
      <c r="L677" s="34"/>
      <c r="M677" s="34"/>
      <c r="N677" s="34"/>
      <c r="O677" s="34"/>
      <c r="P677" s="38"/>
      <c r="Q677" s="34"/>
      <c r="R677" s="34"/>
      <c r="S677" s="34"/>
      <c r="T677" s="34"/>
      <c r="U677" s="34"/>
      <c r="V677" s="34"/>
      <c r="W677" s="34"/>
      <c r="X677" s="34"/>
      <c r="Y677" s="34"/>
      <c r="Z677" s="34"/>
      <c r="AA677" s="34"/>
      <c r="AB677" s="34"/>
    </row>
    <row r="678" spans="1:28" x14ac:dyDescent="0.25">
      <c r="A678" s="34"/>
      <c r="B678" s="34"/>
      <c r="C678" s="34"/>
      <c r="D678" s="34"/>
      <c r="E678" s="34"/>
      <c r="F678" s="38"/>
      <c r="G678" s="34"/>
      <c r="H678" s="34"/>
      <c r="I678" s="34"/>
      <c r="J678" s="34"/>
      <c r="K678" s="34"/>
      <c r="L678" s="34"/>
      <c r="M678" s="34"/>
      <c r="N678" s="34"/>
      <c r="O678" s="34"/>
      <c r="P678" s="38"/>
      <c r="Q678" s="34"/>
      <c r="R678" s="34"/>
      <c r="S678" s="34"/>
      <c r="T678" s="34"/>
      <c r="U678" s="34"/>
      <c r="V678" s="34"/>
      <c r="W678" s="34"/>
      <c r="X678" s="34"/>
      <c r="Y678" s="34"/>
      <c r="Z678" s="34"/>
      <c r="AA678" s="34"/>
      <c r="AB678" s="34"/>
    </row>
    <row r="679" spans="1:28" x14ac:dyDescent="0.25">
      <c r="A679" s="34"/>
      <c r="B679" s="34"/>
      <c r="C679" s="34"/>
      <c r="D679" s="34"/>
      <c r="E679" s="34"/>
      <c r="F679" s="38"/>
      <c r="G679" s="34"/>
      <c r="H679" s="34"/>
      <c r="I679" s="34"/>
      <c r="J679" s="34"/>
      <c r="K679" s="34"/>
      <c r="L679" s="34"/>
      <c r="M679" s="34"/>
      <c r="N679" s="34"/>
      <c r="O679" s="34"/>
      <c r="P679" s="38"/>
      <c r="Q679" s="34"/>
      <c r="R679" s="34"/>
      <c r="S679" s="34"/>
      <c r="T679" s="34"/>
      <c r="U679" s="34"/>
      <c r="V679" s="34"/>
      <c r="W679" s="34"/>
      <c r="X679" s="34"/>
      <c r="Y679" s="34"/>
      <c r="Z679" s="34"/>
      <c r="AA679" s="34"/>
      <c r="AB679" s="34"/>
    </row>
    <row r="680" spans="1:28" x14ac:dyDescent="0.25">
      <c r="A680" s="34"/>
      <c r="B680" s="34"/>
      <c r="C680" s="34"/>
      <c r="D680" s="34"/>
      <c r="E680" s="34"/>
      <c r="F680" s="38"/>
      <c r="G680" s="34"/>
      <c r="H680" s="34"/>
      <c r="I680" s="34"/>
      <c r="J680" s="34"/>
      <c r="K680" s="34"/>
      <c r="L680" s="34"/>
      <c r="M680" s="34"/>
      <c r="N680" s="34"/>
      <c r="O680" s="34"/>
      <c r="P680" s="38"/>
      <c r="Q680" s="34"/>
      <c r="R680" s="34"/>
      <c r="S680" s="34"/>
      <c r="T680" s="34"/>
      <c r="U680" s="34"/>
      <c r="V680" s="34"/>
      <c r="W680" s="34"/>
      <c r="X680" s="34"/>
      <c r="Y680" s="34"/>
      <c r="Z680" s="34"/>
      <c r="AA680" s="34"/>
      <c r="AB680" s="34"/>
    </row>
    <row r="681" spans="1:28" x14ac:dyDescent="0.25">
      <c r="A681" s="34"/>
      <c r="B681" s="34"/>
      <c r="C681" s="34"/>
      <c r="D681" s="34"/>
      <c r="E681" s="34"/>
      <c r="F681" s="38"/>
      <c r="G681" s="34"/>
      <c r="H681" s="34"/>
      <c r="I681" s="34"/>
      <c r="J681" s="34"/>
      <c r="K681" s="34"/>
      <c r="L681" s="34"/>
      <c r="M681" s="34"/>
      <c r="N681" s="34"/>
      <c r="O681" s="34"/>
      <c r="P681" s="38"/>
      <c r="Q681" s="34"/>
      <c r="R681" s="34"/>
      <c r="S681" s="34"/>
      <c r="T681" s="34"/>
      <c r="U681" s="34"/>
      <c r="V681" s="34"/>
      <c r="W681" s="34"/>
      <c r="X681" s="34"/>
      <c r="Y681" s="34"/>
      <c r="Z681" s="34"/>
      <c r="AA681" s="34"/>
      <c r="AB681" s="34"/>
    </row>
    <row r="682" spans="1:28" x14ac:dyDescent="0.25">
      <c r="A682" s="34"/>
      <c r="B682" s="34"/>
      <c r="C682" s="34"/>
      <c r="D682" s="34"/>
      <c r="E682" s="34"/>
      <c r="F682" s="38"/>
      <c r="G682" s="34"/>
      <c r="H682" s="34"/>
      <c r="I682" s="34"/>
      <c r="J682" s="34"/>
      <c r="K682" s="34"/>
      <c r="L682" s="34"/>
      <c r="M682" s="34"/>
      <c r="N682" s="34"/>
      <c r="O682" s="34"/>
      <c r="P682" s="38"/>
      <c r="Q682" s="34"/>
      <c r="R682" s="34"/>
      <c r="S682" s="34"/>
      <c r="T682" s="34"/>
      <c r="U682" s="34"/>
      <c r="V682" s="34"/>
      <c r="W682" s="34"/>
      <c r="X682" s="34"/>
      <c r="Y682" s="34"/>
      <c r="Z682" s="34"/>
      <c r="AA682" s="34"/>
      <c r="AB682" s="34"/>
    </row>
    <row r="683" spans="1:28" x14ac:dyDescent="0.25">
      <c r="A683" s="34"/>
      <c r="B683" s="34"/>
      <c r="C683" s="34"/>
      <c r="D683" s="34"/>
      <c r="E683" s="34"/>
      <c r="F683" s="38"/>
      <c r="G683" s="34"/>
      <c r="H683" s="34"/>
      <c r="I683" s="34"/>
      <c r="J683" s="34"/>
      <c r="K683" s="34"/>
      <c r="L683" s="34"/>
      <c r="M683" s="34"/>
      <c r="N683" s="34"/>
      <c r="O683" s="34"/>
      <c r="P683" s="38"/>
      <c r="Q683" s="34"/>
      <c r="R683" s="34"/>
      <c r="S683" s="34"/>
      <c r="T683" s="34"/>
      <c r="U683" s="34"/>
      <c r="V683" s="34"/>
      <c r="W683" s="34"/>
      <c r="X683" s="34"/>
      <c r="Y683" s="34"/>
      <c r="Z683" s="34"/>
      <c r="AA683" s="34"/>
      <c r="AB683" s="34"/>
    </row>
    <row r="684" spans="1:28" x14ac:dyDescent="0.25">
      <c r="A684" s="34"/>
      <c r="B684" s="34"/>
      <c r="C684" s="34"/>
      <c r="D684" s="34"/>
      <c r="E684" s="34"/>
      <c r="F684" s="38"/>
      <c r="G684" s="34"/>
      <c r="H684" s="34"/>
      <c r="I684" s="34"/>
      <c r="J684" s="34"/>
      <c r="K684" s="34"/>
      <c r="L684" s="34"/>
      <c r="M684" s="34"/>
      <c r="N684" s="34"/>
      <c r="O684" s="34"/>
      <c r="P684" s="38"/>
      <c r="Q684" s="34"/>
      <c r="R684" s="34"/>
      <c r="S684" s="34"/>
      <c r="T684" s="34"/>
      <c r="U684" s="34"/>
      <c r="V684" s="34"/>
      <c r="W684" s="34"/>
      <c r="X684" s="34"/>
      <c r="Y684" s="34"/>
      <c r="Z684" s="34"/>
      <c r="AA684" s="34"/>
      <c r="AB684" s="34"/>
    </row>
    <row r="685" spans="1:28" x14ac:dyDescent="0.25">
      <c r="A685" s="34"/>
      <c r="B685" s="34"/>
      <c r="C685" s="34"/>
      <c r="D685" s="34"/>
      <c r="E685" s="34"/>
      <c r="F685" s="38"/>
      <c r="G685" s="34"/>
      <c r="H685" s="34"/>
      <c r="I685" s="34"/>
      <c r="J685" s="34"/>
      <c r="K685" s="34"/>
      <c r="L685" s="34"/>
      <c r="M685" s="34"/>
      <c r="N685" s="34"/>
      <c r="O685" s="34"/>
      <c r="P685" s="38"/>
      <c r="Q685" s="34"/>
      <c r="R685" s="34"/>
      <c r="S685" s="34"/>
      <c r="T685" s="34"/>
      <c r="U685" s="34"/>
      <c r="V685" s="34"/>
      <c r="W685" s="34"/>
      <c r="X685" s="34"/>
      <c r="Y685" s="34"/>
      <c r="Z685" s="34"/>
      <c r="AA685" s="34"/>
      <c r="AB685" s="34"/>
    </row>
    <row r="686" spans="1:28" x14ac:dyDescent="0.25">
      <c r="A686" s="34"/>
      <c r="B686" s="34"/>
      <c r="C686" s="34"/>
      <c r="D686" s="34"/>
      <c r="E686" s="34"/>
      <c r="F686" s="38"/>
      <c r="G686" s="34"/>
      <c r="H686" s="34"/>
      <c r="I686" s="34"/>
      <c r="J686" s="34"/>
      <c r="K686" s="34"/>
      <c r="L686" s="34"/>
      <c r="M686" s="34"/>
      <c r="N686" s="34"/>
      <c r="O686" s="34"/>
      <c r="P686" s="38"/>
      <c r="Q686" s="34"/>
      <c r="R686" s="34"/>
      <c r="S686" s="34"/>
      <c r="T686" s="34"/>
      <c r="U686" s="34"/>
      <c r="V686" s="34"/>
      <c r="W686" s="34"/>
      <c r="X686" s="34"/>
      <c r="Y686" s="34"/>
      <c r="Z686" s="34"/>
      <c r="AA686" s="34"/>
      <c r="AB686" s="34"/>
    </row>
    <row r="687" spans="1:28" x14ac:dyDescent="0.25">
      <c r="A687" s="34"/>
      <c r="B687" s="34"/>
      <c r="C687" s="34"/>
      <c r="D687" s="34"/>
      <c r="E687" s="34"/>
      <c r="F687" s="38"/>
      <c r="G687" s="34"/>
      <c r="H687" s="34"/>
      <c r="I687" s="34"/>
      <c r="J687" s="34"/>
      <c r="K687" s="34"/>
      <c r="L687" s="34"/>
      <c r="M687" s="34"/>
      <c r="N687" s="34"/>
      <c r="O687" s="34"/>
      <c r="P687" s="38"/>
      <c r="Q687" s="34"/>
      <c r="R687" s="34"/>
      <c r="S687" s="34"/>
      <c r="T687" s="34"/>
      <c r="U687" s="34"/>
      <c r="V687" s="34"/>
      <c r="W687" s="34"/>
      <c r="X687" s="34"/>
      <c r="Y687" s="34"/>
      <c r="Z687" s="34"/>
      <c r="AA687" s="34"/>
      <c r="AB687" s="34"/>
    </row>
    <row r="688" spans="1:28" x14ac:dyDescent="0.25">
      <c r="A688" s="34"/>
      <c r="B688" s="34"/>
      <c r="C688" s="34"/>
      <c r="D688" s="34"/>
      <c r="E688" s="34"/>
      <c r="F688" s="38"/>
      <c r="G688" s="34"/>
      <c r="H688" s="34"/>
      <c r="I688" s="34"/>
      <c r="J688" s="34"/>
      <c r="K688" s="34"/>
      <c r="L688" s="34"/>
      <c r="M688" s="34"/>
      <c r="N688" s="34"/>
      <c r="O688" s="34"/>
      <c r="P688" s="38"/>
      <c r="Q688" s="34"/>
      <c r="R688" s="34"/>
      <c r="S688" s="34"/>
      <c r="T688" s="34"/>
      <c r="U688" s="34"/>
      <c r="V688" s="34"/>
      <c r="W688" s="34"/>
      <c r="X688" s="34"/>
      <c r="Y688" s="34"/>
      <c r="Z688" s="34"/>
      <c r="AA688" s="34"/>
      <c r="AB688" s="34"/>
    </row>
    <row r="689" spans="1:28" x14ac:dyDescent="0.25">
      <c r="A689" s="34"/>
      <c r="B689" s="34"/>
      <c r="C689" s="34"/>
      <c r="D689" s="34"/>
      <c r="E689" s="34"/>
      <c r="F689" s="38"/>
      <c r="G689" s="34"/>
      <c r="H689" s="34"/>
      <c r="I689" s="34"/>
      <c r="J689" s="34"/>
      <c r="K689" s="34"/>
      <c r="L689" s="34"/>
      <c r="M689" s="34"/>
      <c r="N689" s="34"/>
      <c r="O689" s="34"/>
      <c r="P689" s="38"/>
      <c r="Q689" s="34"/>
      <c r="R689" s="34"/>
      <c r="S689" s="34"/>
      <c r="T689" s="34"/>
      <c r="U689" s="34"/>
      <c r="V689" s="34"/>
      <c r="W689" s="34"/>
      <c r="X689" s="34"/>
      <c r="Y689" s="34"/>
      <c r="Z689" s="34"/>
      <c r="AA689" s="34"/>
      <c r="AB689" s="34"/>
    </row>
    <row r="690" spans="1:28" x14ac:dyDescent="0.25">
      <c r="A690" s="34"/>
      <c r="B690" s="34"/>
      <c r="C690" s="34"/>
      <c r="D690" s="34"/>
      <c r="E690" s="34"/>
      <c r="F690" s="38"/>
      <c r="G690" s="34"/>
      <c r="H690" s="34"/>
      <c r="I690" s="34"/>
      <c r="J690" s="34"/>
      <c r="K690" s="34"/>
      <c r="L690" s="34"/>
      <c r="M690" s="34"/>
      <c r="N690" s="34"/>
      <c r="O690" s="34"/>
      <c r="P690" s="38"/>
      <c r="Q690" s="34"/>
      <c r="R690" s="34"/>
      <c r="S690" s="34"/>
      <c r="T690" s="34"/>
      <c r="U690" s="34"/>
      <c r="V690" s="34"/>
      <c r="W690" s="34"/>
      <c r="X690" s="34"/>
      <c r="Y690" s="34"/>
      <c r="Z690" s="34"/>
      <c r="AA690" s="34"/>
      <c r="AB690" s="34"/>
    </row>
    <row r="691" spans="1:28" x14ac:dyDescent="0.25">
      <c r="A691" s="34"/>
      <c r="B691" s="34"/>
      <c r="C691" s="34"/>
      <c r="D691" s="34"/>
      <c r="E691" s="34"/>
      <c r="F691" s="38"/>
      <c r="G691" s="34"/>
      <c r="H691" s="34"/>
      <c r="I691" s="34"/>
      <c r="J691" s="34"/>
      <c r="K691" s="34"/>
      <c r="L691" s="34"/>
      <c r="M691" s="34"/>
      <c r="N691" s="34"/>
      <c r="O691" s="34"/>
      <c r="P691" s="38"/>
      <c r="Q691" s="34"/>
      <c r="R691" s="34"/>
      <c r="S691" s="34"/>
      <c r="T691" s="34"/>
      <c r="U691" s="34"/>
      <c r="V691" s="34"/>
      <c r="W691" s="34"/>
      <c r="X691" s="34"/>
      <c r="Y691" s="34"/>
      <c r="Z691" s="34"/>
      <c r="AA691" s="34"/>
      <c r="AB691" s="34"/>
    </row>
    <row r="692" spans="1:28" x14ac:dyDescent="0.25">
      <c r="A692" s="34"/>
      <c r="B692" s="34"/>
      <c r="C692" s="34"/>
      <c r="D692" s="34"/>
      <c r="E692" s="34"/>
      <c r="F692" s="38"/>
      <c r="G692" s="34"/>
      <c r="H692" s="34"/>
      <c r="I692" s="34"/>
      <c r="J692" s="34"/>
      <c r="K692" s="34"/>
      <c r="L692" s="34"/>
      <c r="M692" s="34"/>
      <c r="N692" s="34"/>
      <c r="O692" s="34"/>
      <c r="P692" s="38"/>
      <c r="Q692" s="34"/>
      <c r="R692" s="34"/>
      <c r="S692" s="34"/>
      <c r="T692" s="34"/>
      <c r="U692" s="34"/>
      <c r="V692" s="34"/>
      <c r="W692" s="34"/>
      <c r="X692" s="34"/>
      <c r="Y692" s="34"/>
      <c r="Z692" s="34"/>
      <c r="AA692" s="34"/>
      <c r="AB692" s="34"/>
    </row>
    <row r="693" spans="1:28" x14ac:dyDescent="0.25">
      <c r="A693" s="34"/>
      <c r="B693" s="34"/>
      <c r="C693" s="34"/>
      <c r="D693" s="34"/>
      <c r="E693" s="34"/>
      <c r="F693" s="38"/>
      <c r="G693" s="34"/>
      <c r="H693" s="34"/>
      <c r="I693" s="34"/>
      <c r="J693" s="34"/>
      <c r="K693" s="34"/>
      <c r="L693" s="34"/>
      <c r="M693" s="34"/>
      <c r="N693" s="34"/>
      <c r="O693" s="34"/>
      <c r="P693" s="38"/>
      <c r="Q693" s="34"/>
      <c r="R693" s="34"/>
      <c r="S693" s="34"/>
      <c r="T693" s="34"/>
      <c r="U693" s="34"/>
      <c r="V693" s="34"/>
      <c r="W693" s="34"/>
      <c r="X693" s="34"/>
      <c r="Y693" s="34"/>
      <c r="Z693" s="34"/>
      <c r="AA693" s="34"/>
      <c r="AB693" s="34"/>
    </row>
    <row r="694" spans="1:28" x14ac:dyDescent="0.25">
      <c r="A694" s="34"/>
      <c r="B694" s="34"/>
      <c r="C694" s="34"/>
      <c r="D694" s="34"/>
      <c r="E694" s="34"/>
      <c r="F694" s="38"/>
      <c r="G694" s="34"/>
      <c r="H694" s="34"/>
      <c r="I694" s="34"/>
      <c r="J694" s="34"/>
      <c r="K694" s="34"/>
      <c r="L694" s="34"/>
      <c r="M694" s="34"/>
      <c r="N694" s="34"/>
      <c r="O694" s="34"/>
      <c r="P694" s="38"/>
      <c r="Q694" s="34"/>
      <c r="R694" s="34"/>
      <c r="S694" s="34"/>
      <c r="T694" s="34"/>
      <c r="U694" s="34"/>
      <c r="V694" s="34"/>
      <c r="W694" s="34"/>
      <c r="X694" s="34"/>
      <c r="Y694" s="34"/>
      <c r="Z694" s="34"/>
      <c r="AA694" s="34"/>
      <c r="AB694" s="34"/>
    </row>
    <row r="695" spans="1:28" x14ac:dyDescent="0.25">
      <c r="A695" s="34"/>
      <c r="B695" s="34"/>
      <c r="C695" s="34"/>
      <c r="D695" s="34"/>
      <c r="E695" s="34"/>
      <c r="F695" s="38"/>
      <c r="G695" s="34"/>
      <c r="H695" s="34"/>
      <c r="I695" s="34"/>
      <c r="J695" s="34"/>
      <c r="K695" s="34"/>
      <c r="L695" s="34"/>
      <c r="M695" s="34"/>
      <c r="N695" s="34"/>
      <c r="O695" s="34"/>
      <c r="P695" s="38"/>
      <c r="Q695" s="34"/>
      <c r="R695" s="34"/>
      <c r="S695" s="34"/>
      <c r="T695" s="34"/>
      <c r="U695" s="34"/>
      <c r="V695" s="34"/>
      <c r="W695" s="34"/>
      <c r="X695" s="34"/>
      <c r="Y695" s="34"/>
      <c r="Z695" s="34"/>
      <c r="AA695" s="34"/>
      <c r="AB695" s="34"/>
    </row>
    <row r="696" spans="1:28" x14ac:dyDescent="0.25">
      <c r="A696" s="34"/>
      <c r="B696" s="34"/>
      <c r="C696" s="34"/>
      <c r="D696" s="34"/>
      <c r="E696" s="34"/>
      <c r="F696" s="38"/>
      <c r="G696" s="34"/>
      <c r="H696" s="34"/>
      <c r="I696" s="34"/>
      <c r="J696" s="34"/>
      <c r="K696" s="34"/>
      <c r="L696" s="34"/>
      <c r="M696" s="34"/>
      <c r="N696" s="34"/>
      <c r="O696" s="34"/>
      <c r="P696" s="38"/>
      <c r="Q696" s="34"/>
      <c r="R696" s="34"/>
      <c r="S696" s="34"/>
      <c r="T696" s="34"/>
      <c r="U696" s="34"/>
      <c r="V696" s="34"/>
      <c r="W696" s="34"/>
      <c r="X696" s="34"/>
      <c r="Y696" s="34"/>
      <c r="Z696" s="34"/>
      <c r="AA696" s="34"/>
      <c r="AB696" s="34"/>
    </row>
    <row r="697" spans="1:28" x14ac:dyDescent="0.25">
      <c r="A697" s="34"/>
      <c r="B697" s="34"/>
      <c r="C697" s="34"/>
      <c r="D697" s="34"/>
      <c r="E697" s="34"/>
      <c r="F697" s="38"/>
      <c r="G697" s="34"/>
      <c r="H697" s="34"/>
      <c r="I697" s="34"/>
      <c r="J697" s="34"/>
      <c r="K697" s="34"/>
      <c r="L697" s="34"/>
      <c r="M697" s="34"/>
      <c r="N697" s="34"/>
      <c r="O697" s="34"/>
      <c r="P697" s="38"/>
      <c r="Q697" s="34"/>
      <c r="R697" s="34"/>
      <c r="S697" s="34"/>
      <c r="T697" s="34"/>
      <c r="U697" s="34"/>
      <c r="V697" s="34"/>
      <c r="W697" s="34"/>
      <c r="X697" s="34"/>
      <c r="Y697" s="34"/>
      <c r="Z697" s="34"/>
      <c r="AA697" s="34"/>
      <c r="AB697" s="34"/>
    </row>
    <row r="698" spans="1:28" x14ac:dyDescent="0.25">
      <c r="A698" s="34"/>
      <c r="B698" s="34"/>
      <c r="C698" s="34"/>
      <c r="D698" s="34"/>
      <c r="E698" s="34"/>
      <c r="F698" s="38"/>
      <c r="G698" s="34"/>
      <c r="H698" s="34"/>
      <c r="I698" s="34"/>
      <c r="J698" s="34"/>
      <c r="K698" s="34"/>
      <c r="L698" s="34"/>
      <c r="M698" s="34"/>
      <c r="N698" s="34"/>
      <c r="O698" s="34"/>
      <c r="P698" s="38"/>
      <c r="Q698" s="34"/>
      <c r="R698" s="34"/>
      <c r="S698" s="34"/>
      <c r="T698" s="34"/>
      <c r="U698" s="34"/>
      <c r="V698" s="34"/>
      <c r="W698" s="34"/>
      <c r="X698" s="34"/>
      <c r="Y698" s="34"/>
      <c r="Z698" s="34"/>
      <c r="AA698" s="34"/>
      <c r="AB698" s="34"/>
    </row>
    <row r="699" spans="1:28" x14ac:dyDescent="0.25">
      <c r="A699" s="34"/>
      <c r="B699" s="34"/>
      <c r="C699" s="34"/>
      <c r="D699" s="34"/>
      <c r="E699" s="34"/>
      <c r="F699" s="38"/>
      <c r="G699" s="34"/>
      <c r="H699" s="34"/>
      <c r="I699" s="34"/>
      <c r="J699" s="34"/>
      <c r="K699" s="34"/>
      <c r="L699" s="34"/>
      <c r="M699" s="34"/>
      <c r="N699" s="34"/>
      <c r="O699" s="34"/>
      <c r="P699" s="38"/>
      <c r="Q699" s="34"/>
      <c r="R699" s="34"/>
      <c r="S699" s="34"/>
      <c r="T699" s="34"/>
      <c r="U699" s="34"/>
      <c r="V699" s="34"/>
      <c r="W699" s="34"/>
      <c r="X699" s="34"/>
      <c r="Y699" s="34"/>
      <c r="Z699" s="34"/>
      <c r="AA699" s="34"/>
      <c r="AB699" s="34"/>
    </row>
    <row r="700" spans="1:28" x14ac:dyDescent="0.25">
      <c r="A700" s="34"/>
      <c r="B700" s="34"/>
      <c r="C700" s="34"/>
      <c r="D700" s="34"/>
      <c r="E700" s="34"/>
      <c r="F700" s="38"/>
      <c r="G700" s="34"/>
      <c r="H700" s="34"/>
      <c r="I700" s="34"/>
      <c r="J700" s="34"/>
      <c r="K700" s="34"/>
      <c r="L700" s="34"/>
      <c r="M700" s="34"/>
      <c r="N700" s="34"/>
      <c r="O700" s="34"/>
      <c r="P700" s="38"/>
      <c r="Q700" s="34"/>
      <c r="R700" s="34"/>
      <c r="S700" s="34"/>
      <c r="T700" s="34"/>
      <c r="U700" s="34"/>
      <c r="V700" s="34"/>
      <c r="W700" s="34"/>
      <c r="X700" s="34"/>
      <c r="Y700" s="34"/>
      <c r="Z700" s="34"/>
      <c r="AA700" s="34"/>
      <c r="AB700" s="34"/>
    </row>
    <row r="701" spans="1:28" x14ac:dyDescent="0.25">
      <c r="A701" s="34"/>
      <c r="B701" s="34"/>
      <c r="C701" s="34"/>
      <c r="D701" s="34"/>
      <c r="E701" s="34"/>
      <c r="F701" s="38"/>
      <c r="G701" s="34"/>
      <c r="H701" s="34"/>
      <c r="I701" s="34"/>
      <c r="J701" s="34"/>
      <c r="K701" s="34"/>
      <c r="L701" s="34"/>
      <c r="M701" s="34"/>
      <c r="N701" s="34"/>
      <c r="O701" s="34"/>
      <c r="P701" s="38"/>
      <c r="Q701" s="34"/>
      <c r="R701" s="34"/>
      <c r="S701" s="34"/>
      <c r="T701" s="34"/>
      <c r="U701" s="34"/>
      <c r="V701" s="34"/>
      <c r="W701" s="34"/>
      <c r="X701" s="34"/>
      <c r="Y701" s="34"/>
      <c r="Z701" s="34"/>
      <c r="AA701" s="34"/>
      <c r="AB701" s="34"/>
    </row>
    <row r="702" spans="1:28" x14ac:dyDescent="0.25">
      <c r="A702" s="34"/>
      <c r="B702" s="34"/>
      <c r="C702" s="34"/>
      <c r="D702" s="34"/>
      <c r="E702" s="34"/>
      <c r="F702" s="38"/>
      <c r="G702" s="34"/>
      <c r="H702" s="34"/>
      <c r="I702" s="34"/>
      <c r="J702" s="34"/>
      <c r="K702" s="34"/>
      <c r="L702" s="34"/>
      <c r="M702" s="34"/>
      <c r="N702" s="34"/>
      <c r="O702" s="34"/>
      <c r="P702" s="38"/>
      <c r="Q702" s="34"/>
      <c r="R702" s="34"/>
      <c r="S702" s="34"/>
      <c r="T702" s="34"/>
      <c r="U702" s="34"/>
      <c r="V702" s="34"/>
      <c r="W702" s="34"/>
      <c r="X702" s="34"/>
      <c r="Y702" s="34"/>
      <c r="Z702" s="34"/>
      <c r="AA702" s="34"/>
      <c r="AB702" s="34"/>
    </row>
    <row r="703" spans="1:28" x14ac:dyDescent="0.25">
      <c r="A703" s="34"/>
      <c r="B703" s="34"/>
      <c r="C703" s="34"/>
      <c r="D703" s="34"/>
      <c r="E703" s="34"/>
      <c r="F703" s="38"/>
      <c r="G703" s="34"/>
      <c r="H703" s="34"/>
      <c r="I703" s="34"/>
      <c r="J703" s="34"/>
      <c r="K703" s="34"/>
      <c r="L703" s="34"/>
      <c r="M703" s="34"/>
      <c r="N703" s="34"/>
      <c r="O703" s="34"/>
      <c r="P703" s="38"/>
      <c r="Q703" s="34"/>
      <c r="R703" s="34"/>
      <c r="S703" s="34"/>
      <c r="T703" s="34"/>
      <c r="U703" s="34"/>
      <c r="V703" s="34"/>
      <c r="W703" s="34"/>
      <c r="X703" s="34"/>
      <c r="Y703" s="34"/>
      <c r="Z703" s="34"/>
      <c r="AA703" s="34"/>
      <c r="AB703" s="34"/>
    </row>
    <row r="704" spans="1:28" x14ac:dyDescent="0.25">
      <c r="A704" s="34"/>
      <c r="B704" s="34"/>
      <c r="C704" s="34"/>
      <c r="D704" s="34"/>
      <c r="E704" s="34"/>
      <c r="F704" s="38"/>
      <c r="G704" s="34"/>
      <c r="H704" s="34"/>
      <c r="I704" s="34"/>
      <c r="J704" s="34"/>
      <c r="K704" s="34"/>
      <c r="L704" s="34"/>
      <c r="M704" s="34"/>
      <c r="N704" s="34"/>
      <c r="O704" s="34"/>
      <c r="P704" s="38"/>
      <c r="Q704" s="34"/>
      <c r="R704" s="34"/>
      <c r="S704" s="34"/>
      <c r="T704" s="34"/>
      <c r="U704" s="34"/>
      <c r="V704" s="34"/>
      <c r="W704" s="34"/>
      <c r="X704" s="34"/>
      <c r="Y704" s="34"/>
      <c r="Z704" s="34"/>
      <c r="AA704" s="34"/>
      <c r="AB704" s="34"/>
    </row>
    <row r="705" spans="1:28" x14ac:dyDescent="0.25">
      <c r="A705" s="34"/>
      <c r="B705" s="34"/>
      <c r="C705" s="34"/>
      <c r="D705" s="34"/>
      <c r="E705" s="34"/>
      <c r="F705" s="38"/>
      <c r="G705" s="34"/>
      <c r="H705" s="34"/>
      <c r="I705" s="34"/>
      <c r="J705" s="34"/>
      <c r="K705" s="34"/>
      <c r="L705" s="34"/>
      <c r="M705" s="34"/>
      <c r="N705" s="34"/>
      <c r="O705" s="34"/>
      <c r="P705" s="38"/>
      <c r="Q705" s="34"/>
      <c r="R705" s="34"/>
      <c r="S705" s="34"/>
      <c r="T705" s="34"/>
      <c r="U705" s="34"/>
      <c r="V705" s="34"/>
      <c r="W705" s="34"/>
      <c r="X705" s="34"/>
      <c r="Y705" s="34"/>
      <c r="Z705" s="34"/>
      <c r="AA705" s="34"/>
      <c r="AB705" s="34"/>
    </row>
    <row r="706" spans="1:28" x14ac:dyDescent="0.25">
      <c r="A706" s="34"/>
      <c r="B706" s="34"/>
      <c r="C706" s="34"/>
      <c r="D706" s="34"/>
      <c r="E706" s="34"/>
      <c r="F706" s="38"/>
      <c r="G706" s="34"/>
      <c r="H706" s="34"/>
      <c r="I706" s="34"/>
      <c r="J706" s="34"/>
      <c r="K706" s="34"/>
      <c r="L706" s="34"/>
      <c r="M706" s="34"/>
      <c r="N706" s="34"/>
      <c r="O706" s="34"/>
      <c r="P706" s="38"/>
      <c r="Q706" s="34"/>
      <c r="R706" s="34"/>
      <c r="S706" s="34"/>
      <c r="T706" s="34"/>
      <c r="U706" s="34"/>
      <c r="V706" s="34"/>
      <c r="W706" s="34"/>
      <c r="X706" s="34"/>
      <c r="Y706" s="34"/>
      <c r="Z706" s="34"/>
      <c r="AA706" s="34"/>
      <c r="AB706" s="34"/>
    </row>
    <row r="707" spans="1:28" x14ac:dyDescent="0.25">
      <c r="A707" s="34"/>
      <c r="B707" s="34"/>
      <c r="C707" s="34"/>
      <c r="D707" s="34"/>
      <c r="E707" s="34"/>
      <c r="F707" s="38"/>
      <c r="G707" s="34"/>
      <c r="H707" s="34"/>
      <c r="I707" s="34"/>
      <c r="J707" s="34"/>
      <c r="K707" s="34"/>
      <c r="L707" s="34"/>
      <c r="M707" s="34"/>
      <c r="N707" s="34"/>
      <c r="O707" s="34"/>
      <c r="P707" s="38"/>
      <c r="Q707" s="34"/>
      <c r="R707" s="34"/>
      <c r="S707" s="34"/>
      <c r="T707" s="34"/>
      <c r="U707" s="34"/>
      <c r="V707" s="34"/>
      <c r="W707" s="34"/>
      <c r="X707" s="34"/>
      <c r="Y707" s="34"/>
      <c r="Z707" s="34"/>
      <c r="AA707" s="34"/>
      <c r="AB707" s="34"/>
    </row>
    <row r="708" spans="1:28" x14ac:dyDescent="0.25">
      <c r="A708" s="34"/>
      <c r="B708" s="34"/>
      <c r="C708" s="34"/>
      <c r="D708" s="34"/>
      <c r="E708" s="34"/>
      <c r="F708" s="38"/>
      <c r="G708" s="34"/>
      <c r="H708" s="34"/>
      <c r="I708" s="34"/>
      <c r="J708" s="34"/>
      <c r="K708" s="34"/>
      <c r="L708" s="34"/>
      <c r="M708" s="34"/>
      <c r="N708" s="34"/>
      <c r="O708" s="34"/>
      <c r="P708" s="38"/>
      <c r="Q708" s="34"/>
      <c r="R708" s="34"/>
      <c r="S708" s="34"/>
      <c r="T708" s="34"/>
      <c r="U708" s="34"/>
      <c r="V708" s="34"/>
      <c r="W708" s="34"/>
      <c r="X708" s="34"/>
      <c r="Y708" s="34"/>
      <c r="Z708" s="34"/>
      <c r="AA708" s="34"/>
      <c r="AB708" s="34"/>
    </row>
    <row r="709" spans="1:28" x14ac:dyDescent="0.25">
      <c r="A709" s="34"/>
      <c r="B709" s="34"/>
      <c r="C709" s="34"/>
      <c r="D709" s="34"/>
      <c r="E709" s="34"/>
      <c r="F709" s="38"/>
      <c r="G709" s="34"/>
      <c r="H709" s="34"/>
      <c r="I709" s="34"/>
      <c r="J709" s="34"/>
      <c r="K709" s="34"/>
      <c r="L709" s="34"/>
      <c r="M709" s="34"/>
      <c r="N709" s="34"/>
      <c r="O709" s="34"/>
      <c r="P709" s="38"/>
      <c r="Q709" s="34"/>
      <c r="R709" s="34"/>
      <c r="S709" s="34"/>
      <c r="T709" s="34"/>
      <c r="U709" s="34"/>
      <c r="V709" s="34"/>
      <c r="W709" s="34"/>
      <c r="X709" s="34"/>
      <c r="Y709" s="34"/>
      <c r="Z709" s="34"/>
      <c r="AA709" s="34"/>
      <c r="AB709" s="34"/>
    </row>
    <row r="710" spans="1:28" x14ac:dyDescent="0.25">
      <c r="A710" s="34"/>
      <c r="B710" s="34"/>
      <c r="C710" s="34"/>
      <c r="D710" s="34"/>
      <c r="E710" s="34"/>
      <c r="F710" s="38"/>
      <c r="G710" s="34"/>
      <c r="H710" s="34"/>
      <c r="I710" s="34"/>
      <c r="J710" s="34"/>
      <c r="K710" s="34"/>
      <c r="L710" s="34"/>
      <c r="M710" s="34"/>
      <c r="N710" s="34"/>
      <c r="O710" s="34"/>
      <c r="P710" s="38"/>
      <c r="Q710" s="34"/>
      <c r="R710" s="34"/>
      <c r="S710" s="34"/>
      <c r="T710" s="34"/>
      <c r="U710" s="34"/>
      <c r="V710" s="34"/>
      <c r="W710" s="34"/>
      <c r="X710" s="34"/>
      <c r="Y710" s="34"/>
      <c r="Z710" s="34"/>
      <c r="AA710" s="34"/>
      <c r="AB710" s="34"/>
    </row>
    <row r="711" spans="1:28" x14ac:dyDescent="0.25">
      <c r="A711" s="34"/>
      <c r="B711" s="34"/>
      <c r="C711" s="34"/>
      <c r="D711" s="34"/>
      <c r="E711" s="34"/>
      <c r="F711" s="38"/>
      <c r="G711" s="34"/>
      <c r="H711" s="34"/>
      <c r="I711" s="34"/>
      <c r="J711" s="34"/>
      <c r="K711" s="34"/>
      <c r="L711" s="34"/>
      <c r="M711" s="34"/>
      <c r="N711" s="34"/>
      <c r="O711" s="34"/>
      <c r="P711" s="38"/>
      <c r="Q711" s="34"/>
      <c r="R711" s="34"/>
      <c r="S711" s="34"/>
      <c r="T711" s="34"/>
      <c r="U711" s="34"/>
      <c r="V711" s="34"/>
      <c r="W711" s="34"/>
      <c r="X711" s="34"/>
      <c r="Y711" s="34"/>
      <c r="Z711" s="34"/>
      <c r="AA711" s="34"/>
      <c r="AB711" s="34"/>
    </row>
    <row r="712" spans="1:28" x14ac:dyDescent="0.25">
      <c r="A712" s="34"/>
      <c r="B712" s="34"/>
      <c r="C712" s="34"/>
      <c r="D712" s="34"/>
      <c r="E712" s="34"/>
      <c r="F712" s="38"/>
      <c r="G712" s="34"/>
      <c r="H712" s="34"/>
      <c r="I712" s="34"/>
      <c r="J712" s="34"/>
      <c r="K712" s="34"/>
      <c r="L712" s="34"/>
      <c r="M712" s="34"/>
      <c r="N712" s="34"/>
      <c r="O712" s="34"/>
      <c r="P712" s="38"/>
      <c r="Q712" s="34"/>
      <c r="R712" s="34"/>
      <c r="S712" s="34"/>
      <c r="T712" s="34"/>
      <c r="U712" s="34"/>
      <c r="V712" s="34"/>
      <c r="W712" s="34"/>
      <c r="X712" s="34"/>
      <c r="Y712" s="34"/>
      <c r="Z712" s="34"/>
      <c r="AA712" s="34"/>
      <c r="AB712" s="34"/>
    </row>
    <row r="713" spans="1:28" x14ac:dyDescent="0.25">
      <c r="A713" s="34"/>
      <c r="B713" s="34"/>
      <c r="C713" s="34"/>
      <c r="D713" s="34"/>
      <c r="E713" s="34"/>
      <c r="F713" s="38"/>
      <c r="G713" s="34"/>
      <c r="H713" s="34"/>
      <c r="I713" s="34"/>
      <c r="J713" s="34"/>
      <c r="K713" s="34"/>
      <c r="L713" s="34"/>
      <c r="M713" s="34"/>
      <c r="N713" s="34"/>
      <c r="O713" s="34"/>
      <c r="P713" s="38"/>
      <c r="Q713" s="34"/>
      <c r="R713" s="34"/>
      <c r="S713" s="34"/>
      <c r="T713" s="34"/>
      <c r="U713" s="34"/>
      <c r="V713" s="34"/>
      <c r="W713" s="34"/>
      <c r="X713" s="34"/>
      <c r="Y713" s="34"/>
      <c r="Z713" s="34"/>
      <c r="AA713" s="34"/>
      <c r="AB713" s="34"/>
    </row>
    <row r="714" spans="1:28" x14ac:dyDescent="0.25">
      <c r="A714" s="34"/>
      <c r="B714" s="34"/>
      <c r="C714" s="34"/>
      <c r="D714" s="34"/>
      <c r="E714" s="34"/>
      <c r="F714" s="38"/>
      <c r="G714" s="34"/>
      <c r="H714" s="34"/>
      <c r="I714" s="34"/>
      <c r="J714" s="34"/>
      <c r="K714" s="34"/>
      <c r="L714" s="34"/>
      <c r="M714" s="34"/>
      <c r="N714" s="34"/>
      <c r="O714" s="34"/>
      <c r="P714" s="38"/>
      <c r="Q714" s="34"/>
      <c r="R714" s="34"/>
      <c r="S714" s="34"/>
      <c r="T714" s="34"/>
      <c r="U714" s="34"/>
      <c r="V714" s="34"/>
      <c r="W714" s="34"/>
      <c r="X714" s="34"/>
      <c r="Y714" s="34"/>
      <c r="Z714" s="34"/>
      <c r="AA714" s="34"/>
      <c r="AB714" s="34"/>
    </row>
    <row r="715" spans="1:28" x14ac:dyDescent="0.25">
      <c r="A715" s="34"/>
      <c r="B715" s="34"/>
      <c r="C715" s="34"/>
      <c r="D715" s="34"/>
      <c r="E715" s="34"/>
      <c r="F715" s="38"/>
      <c r="G715" s="34"/>
      <c r="H715" s="34"/>
      <c r="I715" s="34"/>
      <c r="J715" s="34"/>
      <c r="K715" s="34"/>
      <c r="L715" s="34"/>
      <c r="M715" s="34"/>
      <c r="N715" s="34"/>
      <c r="O715" s="34"/>
      <c r="P715" s="38"/>
      <c r="Q715" s="34"/>
      <c r="R715" s="34"/>
      <c r="S715" s="34"/>
      <c r="T715" s="34"/>
      <c r="U715" s="34"/>
      <c r="V715" s="34"/>
      <c r="W715" s="34"/>
      <c r="X715" s="34"/>
      <c r="Y715" s="34"/>
      <c r="Z715" s="34"/>
      <c r="AA715" s="34"/>
      <c r="AB715" s="34"/>
    </row>
    <row r="716" spans="1:28" x14ac:dyDescent="0.25">
      <c r="A716" s="34"/>
      <c r="B716" s="34"/>
      <c r="C716" s="34"/>
      <c r="D716" s="34"/>
      <c r="E716" s="34"/>
      <c r="F716" s="38"/>
      <c r="G716" s="34"/>
      <c r="H716" s="34"/>
      <c r="I716" s="34"/>
      <c r="J716" s="34"/>
      <c r="K716" s="34"/>
      <c r="L716" s="34"/>
      <c r="M716" s="34"/>
      <c r="N716" s="34"/>
      <c r="O716" s="34"/>
      <c r="P716" s="38"/>
      <c r="Q716" s="34"/>
      <c r="R716" s="34"/>
      <c r="S716" s="34"/>
      <c r="T716" s="34"/>
      <c r="U716" s="34"/>
      <c r="V716" s="34"/>
      <c r="W716" s="34"/>
      <c r="X716" s="34"/>
      <c r="Y716" s="34"/>
      <c r="Z716" s="34"/>
      <c r="AA716" s="34"/>
      <c r="AB716" s="34"/>
    </row>
    <row r="717" spans="1:28" x14ac:dyDescent="0.25">
      <c r="A717" s="34"/>
      <c r="B717" s="34"/>
      <c r="C717" s="34"/>
      <c r="D717" s="34"/>
      <c r="E717" s="34"/>
      <c r="F717" s="38"/>
      <c r="G717" s="34"/>
      <c r="H717" s="34"/>
      <c r="I717" s="34"/>
      <c r="J717" s="34"/>
      <c r="K717" s="34"/>
      <c r="L717" s="34"/>
      <c r="M717" s="34"/>
      <c r="N717" s="34"/>
      <c r="O717" s="34"/>
      <c r="P717" s="38"/>
      <c r="Q717" s="34"/>
      <c r="R717" s="34"/>
      <c r="S717" s="34"/>
      <c r="T717" s="34"/>
      <c r="U717" s="34"/>
      <c r="V717" s="34"/>
      <c r="W717" s="34"/>
      <c r="X717" s="34"/>
      <c r="Y717" s="34"/>
      <c r="Z717" s="34"/>
      <c r="AA717" s="34"/>
      <c r="AB717" s="34"/>
    </row>
    <row r="718" spans="1:28" x14ac:dyDescent="0.25">
      <c r="A718" s="34"/>
      <c r="B718" s="34"/>
      <c r="C718" s="34"/>
      <c r="D718" s="34"/>
      <c r="E718" s="34"/>
      <c r="F718" s="38"/>
      <c r="G718" s="34"/>
      <c r="H718" s="34"/>
      <c r="I718" s="34"/>
      <c r="J718" s="34"/>
      <c r="K718" s="34"/>
      <c r="L718" s="34"/>
      <c r="M718" s="34"/>
      <c r="N718" s="34"/>
      <c r="O718" s="34"/>
      <c r="P718" s="38"/>
      <c r="Q718" s="34"/>
      <c r="R718" s="34"/>
      <c r="S718" s="34"/>
      <c r="T718" s="34"/>
      <c r="U718" s="34"/>
      <c r="V718" s="34"/>
      <c r="W718" s="34"/>
      <c r="X718" s="34"/>
      <c r="Y718" s="34"/>
      <c r="Z718" s="34"/>
      <c r="AA718" s="34"/>
      <c r="AB718" s="34"/>
    </row>
    <row r="719" spans="1:28" x14ac:dyDescent="0.25">
      <c r="A719" s="34"/>
      <c r="B719" s="34"/>
      <c r="C719" s="34"/>
      <c r="D719" s="34"/>
      <c r="E719" s="34"/>
      <c r="F719" s="38"/>
      <c r="G719" s="34"/>
      <c r="H719" s="34"/>
      <c r="I719" s="34"/>
      <c r="J719" s="34"/>
      <c r="K719" s="34"/>
      <c r="L719" s="34"/>
      <c r="M719" s="34"/>
      <c r="N719" s="34"/>
      <c r="O719" s="34"/>
      <c r="P719" s="38"/>
      <c r="Q719" s="34"/>
      <c r="R719" s="34"/>
      <c r="S719" s="34"/>
      <c r="T719" s="34"/>
      <c r="U719" s="34"/>
      <c r="V719" s="34"/>
      <c r="W719" s="34"/>
      <c r="X719" s="34"/>
      <c r="Y719" s="34"/>
      <c r="Z719" s="34"/>
      <c r="AA719" s="34"/>
      <c r="AB719" s="34"/>
    </row>
    <row r="720" spans="1:28" x14ac:dyDescent="0.25">
      <c r="A720" s="34"/>
      <c r="B720" s="34"/>
      <c r="C720" s="34"/>
      <c r="D720" s="34"/>
      <c r="E720" s="34"/>
      <c r="F720" s="38"/>
      <c r="G720" s="34"/>
      <c r="H720" s="34"/>
      <c r="I720" s="34"/>
      <c r="J720" s="34"/>
      <c r="K720" s="34"/>
      <c r="L720" s="34"/>
      <c r="M720" s="34"/>
      <c r="N720" s="34"/>
      <c r="O720" s="34"/>
      <c r="P720" s="38"/>
      <c r="Q720" s="34"/>
      <c r="R720" s="34"/>
      <c r="S720" s="34"/>
      <c r="T720" s="34"/>
      <c r="U720" s="34"/>
      <c r="V720" s="34"/>
      <c r="W720" s="34"/>
      <c r="X720" s="34"/>
      <c r="Y720" s="34"/>
      <c r="Z720" s="34"/>
      <c r="AA720" s="34"/>
      <c r="AB720" s="34"/>
    </row>
    <row r="721" spans="1:28" x14ac:dyDescent="0.25">
      <c r="A721" s="34"/>
      <c r="B721" s="34"/>
      <c r="C721" s="34"/>
      <c r="D721" s="34"/>
      <c r="E721" s="34"/>
      <c r="F721" s="38"/>
      <c r="G721" s="34"/>
      <c r="H721" s="34"/>
      <c r="I721" s="34"/>
      <c r="J721" s="34"/>
      <c r="K721" s="34"/>
      <c r="L721" s="34"/>
      <c r="M721" s="34"/>
      <c r="N721" s="34"/>
      <c r="O721" s="34"/>
      <c r="P721" s="38"/>
      <c r="Q721" s="34"/>
      <c r="R721" s="34"/>
      <c r="S721" s="34"/>
      <c r="T721" s="34"/>
      <c r="U721" s="34"/>
      <c r="V721" s="34"/>
      <c r="W721" s="34"/>
      <c r="X721" s="34"/>
      <c r="Y721" s="34"/>
      <c r="Z721" s="34"/>
      <c r="AA721" s="34"/>
      <c r="AB721" s="34"/>
    </row>
    <row r="722" spans="1:28" x14ac:dyDescent="0.25">
      <c r="A722" s="34"/>
      <c r="B722" s="34"/>
      <c r="C722" s="34"/>
      <c r="D722" s="34"/>
      <c r="E722" s="34"/>
      <c r="F722" s="38"/>
      <c r="G722" s="34"/>
      <c r="H722" s="34"/>
      <c r="I722" s="34"/>
      <c r="J722" s="34"/>
      <c r="K722" s="34"/>
      <c r="L722" s="34"/>
      <c r="M722" s="34"/>
      <c r="N722" s="34"/>
      <c r="O722" s="34"/>
      <c r="P722" s="38"/>
      <c r="Q722" s="34"/>
      <c r="R722" s="34"/>
      <c r="S722" s="34"/>
      <c r="T722" s="34"/>
      <c r="U722" s="34"/>
      <c r="V722" s="34"/>
      <c r="W722" s="34"/>
      <c r="X722" s="34"/>
      <c r="Y722" s="34"/>
      <c r="Z722" s="34"/>
      <c r="AA722" s="34"/>
      <c r="AB722" s="34"/>
    </row>
    <row r="723" spans="1:28" x14ac:dyDescent="0.25">
      <c r="A723" s="34"/>
      <c r="B723" s="34"/>
      <c r="C723" s="34"/>
      <c r="D723" s="34"/>
      <c r="E723" s="34"/>
      <c r="F723" s="38"/>
      <c r="G723" s="34"/>
      <c r="H723" s="34"/>
      <c r="I723" s="34"/>
      <c r="J723" s="34"/>
      <c r="K723" s="34"/>
      <c r="L723" s="34"/>
      <c r="M723" s="34"/>
      <c r="N723" s="34"/>
      <c r="O723" s="34"/>
      <c r="P723" s="38"/>
      <c r="Q723" s="34"/>
      <c r="R723" s="34"/>
      <c r="S723" s="34"/>
      <c r="T723" s="34"/>
      <c r="U723" s="34"/>
      <c r="V723" s="34"/>
      <c r="W723" s="34"/>
      <c r="X723" s="34"/>
      <c r="Y723" s="34"/>
      <c r="Z723" s="34"/>
      <c r="AA723" s="34"/>
      <c r="AB723" s="34"/>
    </row>
    <row r="724" spans="1:28" x14ac:dyDescent="0.25">
      <c r="A724" s="34"/>
      <c r="B724" s="34"/>
      <c r="C724" s="34"/>
      <c r="D724" s="34"/>
      <c r="E724" s="34"/>
      <c r="F724" s="38"/>
      <c r="G724" s="34"/>
      <c r="H724" s="34"/>
      <c r="I724" s="34"/>
      <c r="J724" s="34"/>
      <c r="K724" s="34"/>
      <c r="L724" s="34"/>
      <c r="M724" s="34"/>
      <c r="N724" s="34"/>
      <c r="O724" s="34"/>
      <c r="P724" s="38"/>
      <c r="Q724" s="34"/>
      <c r="R724" s="34"/>
      <c r="S724" s="34"/>
      <c r="T724" s="34"/>
      <c r="U724" s="34"/>
      <c r="V724" s="34"/>
      <c r="W724" s="34"/>
      <c r="X724" s="34"/>
      <c r="Y724" s="34"/>
      <c r="Z724" s="34"/>
      <c r="AA724" s="34"/>
      <c r="AB724" s="34"/>
    </row>
    <row r="725" spans="1:28" x14ac:dyDescent="0.25">
      <c r="A725" s="34"/>
      <c r="B725" s="34"/>
      <c r="C725" s="34"/>
      <c r="D725" s="34"/>
      <c r="E725" s="34"/>
      <c r="F725" s="38"/>
      <c r="G725" s="34"/>
      <c r="H725" s="34"/>
      <c r="I725" s="34"/>
      <c r="J725" s="34"/>
      <c r="K725" s="34"/>
      <c r="L725" s="34"/>
      <c r="M725" s="34"/>
      <c r="N725" s="34"/>
      <c r="O725" s="34"/>
      <c r="P725" s="38"/>
      <c r="Q725" s="34"/>
      <c r="R725" s="34"/>
      <c r="S725" s="34"/>
      <c r="T725" s="34"/>
      <c r="U725" s="34"/>
      <c r="V725" s="34"/>
      <c r="W725" s="34"/>
      <c r="X725" s="34"/>
      <c r="Y725" s="34"/>
      <c r="Z725" s="34"/>
      <c r="AA725" s="34"/>
      <c r="AB725" s="34"/>
    </row>
    <row r="726" spans="1:28" x14ac:dyDescent="0.25">
      <c r="A726" s="34"/>
      <c r="B726" s="34"/>
      <c r="C726" s="34"/>
      <c r="D726" s="34"/>
      <c r="E726" s="34"/>
      <c r="F726" s="38"/>
      <c r="G726" s="34"/>
      <c r="H726" s="34"/>
      <c r="I726" s="34"/>
      <c r="J726" s="34"/>
      <c r="K726" s="34"/>
      <c r="L726" s="34"/>
      <c r="M726" s="34"/>
      <c r="N726" s="34"/>
      <c r="O726" s="34"/>
      <c r="P726" s="38"/>
      <c r="Q726" s="34"/>
      <c r="R726" s="34"/>
      <c r="S726" s="34"/>
      <c r="T726" s="34"/>
      <c r="U726" s="34"/>
      <c r="V726" s="34"/>
      <c r="W726" s="34"/>
      <c r="X726" s="34"/>
      <c r="Y726" s="34"/>
      <c r="Z726" s="34"/>
      <c r="AA726" s="34"/>
      <c r="AB726" s="34"/>
    </row>
    <row r="727" spans="1:28" x14ac:dyDescent="0.25">
      <c r="A727" s="34"/>
      <c r="B727" s="34"/>
      <c r="C727" s="34"/>
      <c r="D727" s="34"/>
      <c r="E727" s="34"/>
      <c r="F727" s="38"/>
      <c r="G727" s="34"/>
      <c r="H727" s="34"/>
      <c r="I727" s="34"/>
      <c r="J727" s="34"/>
      <c r="K727" s="34"/>
      <c r="L727" s="34"/>
      <c r="M727" s="34"/>
      <c r="N727" s="34"/>
      <c r="O727" s="34"/>
      <c r="P727" s="38"/>
      <c r="Q727" s="34"/>
      <c r="R727" s="34"/>
      <c r="S727" s="34"/>
      <c r="T727" s="34"/>
      <c r="U727" s="34"/>
      <c r="V727" s="34"/>
      <c r="W727" s="34"/>
      <c r="X727" s="34"/>
      <c r="Y727" s="34"/>
      <c r="Z727" s="34"/>
      <c r="AA727" s="34"/>
      <c r="AB727" s="34"/>
    </row>
    <row r="728" spans="1:28" x14ac:dyDescent="0.25">
      <c r="A728" s="34"/>
      <c r="B728" s="34"/>
      <c r="C728" s="34"/>
      <c r="D728" s="34"/>
      <c r="E728" s="34"/>
      <c r="F728" s="38"/>
      <c r="G728" s="34"/>
      <c r="H728" s="34"/>
      <c r="I728" s="34"/>
      <c r="J728" s="34"/>
      <c r="K728" s="34"/>
      <c r="L728" s="34"/>
      <c r="M728" s="34"/>
      <c r="N728" s="34"/>
      <c r="O728" s="34"/>
      <c r="P728" s="38"/>
      <c r="Q728" s="34"/>
      <c r="R728" s="34"/>
      <c r="S728" s="34"/>
      <c r="T728" s="34"/>
      <c r="U728" s="34"/>
      <c r="V728" s="34"/>
      <c r="W728" s="34"/>
      <c r="X728" s="34"/>
      <c r="Y728" s="34"/>
      <c r="Z728" s="34"/>
      <c r="AA728" s="34"/>
      <c r="AB728" s="34"/>
    </row>
    <row r="729" spans="1:28" x14ac:dyDescent="0.25">
      <c r="A729" s="34"/>
      <c r="B729" s="34"/>
      <c r="C729" s="34"/>
      <c r="D729" s="34"/>
      <c r="E729" s="34"/>
      <c r="F729" s="38"/>
      <c r="G729" s="34"/>
      <c r="H729" s="34"/>
      <c r="I729" s="34"/>
      <c r="J729" s="34"/>
      <c r="K729" s="34"/>
      <c r="L729" s="34"/>
      <c r="M729" s="34"/>
      <c r="N729" s="34"/>
      <c r="O729" s="34"/>
      <c r="P729" s="38"/>
      <c r="Q729" s="34"/>
      <c r="R729" s="34"/>
      <c r="S729" s="34"/>
      <c r="T729" s="34"/>
      <c r="U729" s="34"/>
      <c r="V729" s="34"/>
      <c r="W729" s="34"/>
      <c r="X729" s="34"/>
      <c r="Y729" s="34"/>
      <c r="Z729" s="34"/>
      <c r="AA729" s="34"/>
      <c r="AB729" s="34"/>
    </row>
    <row r="730" spans="1:28" x14ac:dyDescent="0.25">
      <c r="A730" s="34"/>
      <c r="B730" s="34"/>
      <c r="C730" s="34"/>
      <c r="D730" s="34"/>
      <c r="E730" s="34"/>
      <c r="F730" s="38"/>
      <c r="G730" s="34"/>
      <c r="H730" s="34"/>
      <c r="I730" s="34"/>
      <c r="J730" s="34"/>
      <c r="K730" s="34"/>
      <c r="L730" s="34"/>
      <c r="M730" s="34"/>
      <c r="N730" s="34"/>
      <c r="O730" s="34"/>
      <c r="P730" s="38"/>
      <c r="Q730" s="34"/>
      <c r="R730" s="34"/>
      <c r="S730" s="34"/>
      <c r="T730" s="34"/>
      <c r="U730" s="34"/>
      <c r="V730" s="34"/>
      <c r="W730" s="34"/>
      <c r="X730" s="34"/>
      <c r="Y730" s="34"/>
      <c r="Z730" s="34"/>
      <c r="AA730" s="34"/>
      <c r="AB730" s="34"/>
    </row>
    <row r="731" spans="1:28" x14ac:dyDescent="0.25">
      <c r="A731" s="34"/>
      <c r="B731" s="34"/>
      <c r="C731" s="34"/>
      <c r="D731" s="34"/>
      <c r="E731" s="34"/>
      <c r="F731" s="38"/>
      <c r="G731" s="34"/>
      <c r="H731" s="34"/>
      <c r="I731" s="34"/>
      <c r="J731" s="34"/>
      <c r="K731" s="34"/>
      <c r="L731" s="34"/>
      <c r="M731" s="34"/>
      <c r="N731" s="34"/>
      <c r="O731" s="34"/>
      <c r="P731" s="38"/>
      <c r="Q731" s="34"/>
      <c r="R731" s="34"/>
      <c r="S731" s="34"/>
      <c r="T731" s="34"/>
      <c r="U731" s="34"/>
      <c r="V731" s="34"/>
      <c r="W731" s="34"/>
      <c r="X731" s="34"/>
      <c r="Y731" s="34"/>
      <c r="Z731" s="34"/>
      <c r="AA731" s="34"/>
      <c r="AB731" s="34"/>
    </row>
    <row r="732" spans="1:28" x14ac:dyDescent="0.25">
      <c r="A732" s="34"/>
      <c r="B732" s="34"/>
      <c r="C732" s="34"/>
      <c r="D732" s="34"/>
      <c r="E732" s="34"/>
      <c r="F732" s="38"/>
      <c r="G732" s="34"/>
      <c r="H732" s="34"/>
      <c r="I732" s="34"/>
      <c r="J732" s="34"/>
      <c r="K732" s="34"/>
      <c r="L732" s="34"/>
      <c r="M732" s="34"/>
      <c r="N732" s="34"/>
      <c r="O732" s="34"/>
      <c r="P732" s="38"/>
      <c r="Q732" s="34"/>
      <c r="R732" s="34"/>
      <c r="S732" s="34"/>
      <c r="T732" s="34"/>
      <c r="U732" s="34"/>
      <c r="V732" s="34"/>
      <c r="W732" s="34"/>
      <c r="X732" s="34"/>
      <c r="Y732" s="34"/>
      <c r="Z732" s="34"/>
      <c r="AA732" s="34"/>
      <c r="AB732" s="34"/>
    </row>
    <row r="733" spans="1:28" x14ac:dyDescent="0.25">
      <c r="A733" s="34"/>
      <c r="B733" s="34"/>
      <c r="C733" s="34"/>
      <c r="D733" s="34"/>
      <c r="E733" s="34"/>
      <c r="F733" s="38"/>
      <c r="G733" s="34"/>
      <c r="H733" s="34"/>
      <c r="I733" s="34"/>
      <c r="J733" s="34"/>
      <c r="K733" s="34"/>
      <c r="L733" s="34"/>
      <c r="M733" s="34"/>
      <c r="N733" s="34"/>
      <c r="O733" s="34"/>
      <c r="P733" s="38"/>
      <c r="Q733" s="34"/>
      <c r="R733" s="34"/>
      <c r="S733" s="34"/>
      <c r="T733" s="34"/>
      <c r="U733" s="34"/>
      <c r="V733" s="34"/>
      <c r="W733" s="34"/>
      <c r="X733" s="34"/>
      <c r="Y733" s="34"/>
      <c r="Z733" s="34"/>
      <c r="AA733" s="34"/>
      <c r="AB733" s="34"/>
    </row>
    <row r="734" spans="1:28" x14ac:dyDescent="0.25">
      <c r="A734" s="34"/>
      <c r="B734" s="34"/>
      <c r="C734" s="34"/>
      <c r="D734" s="34"/>
      <c r="E734" s="34"/>
      <c r="F734" s="38"/>
      <c r="G734" s="34"/>
      <c r="H734" s="34"/>
      <c r="I734" s="34"/>
      <c r="J734" s="34"/>
      <c r="K734" s="34"/>
      <c r="L734" s="34"/>
      <c r="M734" s="34"/>
      <c r="N734" s="34"/>
      <c r="O734" s="34"/>
      <c r="P734" s="38"/>
      <c r="Q734" s="34"/>
      <c r="R734" s="34"/>
      <c r="S734" s="34"/>
      <c r="T734" s="34"/>
      <c r="U734" s="34"/>
      <c r="V734" s="34"/>
      <c r="W734" s="34"/>
      <c r="X734" s="34"/>
      <c r="Y734" s="34"/>
      <c r="Z734" s="34"/>
      <c r="AA734" s="34"/>
      <c r="AB734" s="34"/>
    </row>
    <row r="735" spans="1:28" x14ac:dyDescent="0.25">
      <c r="A735" s="34"/>
      <c r="B735" s="34"/>
      <c r="C735" s="34"/>
      <c r="D735" s="34"/>
      <c r="E735" s="34"/>
      <c r="F735" s="38"/>
      <c r="G735" s="34"/>
      <c r="H735" s="34"/>
      <c r="I735" s="34"/>
      <c r="J735" s="34"/>
      <c r="K735" s="34"/>
      <c r="L735" s="34"/>
      <c r="M735" s="34"/>
      <c r="N735" s="34"/>
      <c r="O735" s="34"/>
      <c r="P735" s="38"/>
      <c r="Q735" s="34"/>
      <c r="R735" s="34"/>
      <c r="S735" s="34"/>
      <c r="T735" s="34"/>
      <c r="U735" s="34"/>
      <c r="V735" s="34"/>
      <c r="W735" s="34"/>
      <c r="X735" s="34"/>
      <c r="Y735" s="34"/>
      <c r="Z735" s="34"/>
      <c r="AA735" s="34"/>
      <c r="AB735" s="34"/>
    </row>
    <row r="736" spans="1:28" x14ac:dyDescent="0.25">
      <c r="A736" s="34"/>
      <c r="B736" s="34"/>
      <c r="C736" s="34"/>
      <c r="D736" s="34"/>
      <c r="E736" s="34"/>
      <c r="F736" s="38"/>
      <c r="G736" s="34"/>
      <c r="H736" s="34"/>
      <c r="I736" s="34"/>
      <c r="J736" s="34"/>
      <c r="K736" s="34"/>
      <c r="L736" s="34"/>
      <c r="M736" s="34"/>
      <c r="N736" s="34"/>
      <c r="O736" s="34"/>
      <c r="P736" s="38"/>
      <c r="Q736" s="34"/>
      <c r="R736" s="34"/>
      <c r="S736" s="34"/>
      <c r="T736" s="34"/>
      <c r="U736" s="34"/>
      <c r="V736" s="34"/>
      <c r="W736" s="34"/>
      <c r="X736" s="34"/>
      <c r="Y736" s="34"/>
      <c r="Z736" s="34"/>
      <c r="AA736" s="34"/>
      <c r="AB736" s="34"/>
    </row>
    <row r="737" spans="1:28" x14ac:dyDescent="0.25">
      <c r="A737" s="34"/>
      <c r="B737" s="34"/>
      <c r="C737" s="34"/>
      <c r="D737" s="34"/>
      <c r="E737" s="34"/>
      <c r="F737" s="38"/>
      <c r="G737" s="34"/>
      <c r="H737" s="34"/>
      <c r="I737" s="34"/>
      <c r="J737" s="34"/>
      <c r="K737" s="34"/>
      <c r="L737" s="34"/>
      <c r="M737" s="34"/>
      <c r="N737" s="34"/>
      <c r="O737" s="34"/>
      <c r="P737" s="38"/>
      <c r="Q737" s="34"/>
      <c r="R737" s="34"/>
      <c r="S737" s="34"/>
      <c r="T737" s="34"/>
      <c r="U737" s="34"/>
      <c r="V737" s="34"/>
      <c r="W737" s="34"/>
      <c r="X737" s="34"/>
      <c r="Y737" s="34"/>
      <c r="Z737" s="34"/>
      <c r="AA737" s="34"/>
      <c r="AB737" s="34"/>
    </row>
    <row r="738" spans="1:28" x14ac:dyDescent="0.25">
      <c r="A738" s="34"/>
      <c r="B738" s="34"/>
      <c r="C738" s="34"/>
      <c r="D738" s="34"/>
      <c r="E738" s="34"/>
      <c r="F738" s="38"/>
      <c r="G738" s="34"/>
      <c r="H738" s="34"/>
      <c r="I738" s="34"/>
      <c r="J738" s="34"/>
      <c r="K738" s="34"/>
      <c r="L738" s="34"/>
      <c r="M738" s="34"/>
      <c r="N738" s="34"/>
      <c r="O738" s="34"/>
      <c r="P738" s="38"/>
      <c r="Q738" s="34"/>
      <c r="R738" s="34"/>
      <c r="S738" s="34"/>
      <c r="T738" s="34"/>
      <c r="U738" s="34"/>
      <c r="V738" s="34"/>
      <c r="W738" s="34"/>
      <c r="X738" s="34"/>
      <c r="Y738" s="34"/>
      <c r="Z738" s="34"/>
      <c r="AA738" s="34"/>
      <c r="AB738" s="34"/>
    </row>
    <row r="739" spans="1:28" x14ac:dyDescent="0.25">
      <c r="A739" s="34"/>
      <c r="B739" s="34"/>
      <c r="C739" s="34"/>
      <c r="D739" s="34"/>
      <c r="E739" s="34"/>
      <c r="F739" s="38"/>
      <c r="G739" s="34"/>
      <c r="H739" s="34"/>
      <c r="I739" s="34"/>
      <c r="J739" s="34"/>
      <c r="K739" s="34"/>
      <c r="L739" s="34"/>
      <c r="M739" s="34"/>
      <c r="N739" s="34"/>
      <c r="O739" s="34"/>
      <c r="P739" s="38"/>
      <c r="Q739" s="34"/>
      <c r="R739" s="34"/>
      <c r="S739" s="34"/>
      <c r="T739" s="34"/>
      <c r="U739" s="34"/>
      <c r="V739" s="34"/>
      <c r="W739" s="34"/>
      <c r="X739" s="34"/>
      <c r="Y739" s="34"/>
      <c r="Z739" s="34"/>
      <c r="AA739" s="34"/>
      <c r="AB739" s="34"/>
    </row>
    <row r="740" spans="1:28" x14ac:dyDescent="0.25">
      <c r="A740" s="34"/>
      <c r="B740" s="34"/>
      <c r="C740" s="34"/>
      <c r="D740" s="34"/>
      <c r="E740" s="34"/>
      <c r="F740" s="38"/>
      <c r="G740" s="34"/>
      <c r="H740" s="34"/>
      <c r="I740" s="34"/>
      <c r="J740" s="34"/>
      <c r="K740" s="34"/>
      <c r="L740" s="34"/>
      <c r="M740" s="34"/>
      <c r="N740" s="34"/>
      <c r="O740" s="34"/>
      <c r="P740" s="38"/>
      <c r="Q740" s="34"/>
      <c r="R740" s="34"/>
      <c r="S740" s="34"/>
      <c r="T740" s="34"/>
      <c r="U740" s="34"/>
      <c r="V740" s="34"/>
      <c r="W740" s="34"/>
      <c r="X740" s="34"/>
      <c r="Y740" s="34"/>
      <c r="Z740" s="34"/>
      <c r="AA740" s="34"/>
      <c r="AB740" s="34"/>
    </row>
    <row r="741" spans="1:28" x14ac:dyDescent="0.25">
      <c r="A741" s="34"/>
      <c r="B741" s="34"/>
      <c r="C741" s="34"/>
      <c r="D741" s="34"/>
      <c r="E741" s="34"/>
      <c r="F741" s="38"/>
      <c r="G741" s="34"/>
      <c r="H741" s="34"/>
      <c r="I741" s="34"/>
      <c r="J741" s="34"/>
      <c r="K741" s="34"/>
      <c r="L741" s="34"/>
      <c r="M741" s="34"/>
      <c r="N741" s="34"/>
      <c r="O741" s="34"/>
      <c r="P741" s="38"/>
      <c r="Q741" s="34"/>
      <c r="R741" s="34"/>
      <c r="S741" s="34"/>
      <c r="T741" s="34"/>
      <c r="U741" s="34"/>
      <c r="V741" s="34"/>
      <c r="W741" s="34"/>
      <c r="X741" s="34"/>
      <c r="Y741" s="34"/>
      <c r="Z741" s="34"/>
      <c r="AA741" s="34"/>
      <c r="AB741" s="34"/>
    </row>
    <row r="742" spans="1:28" x14ac:dyDescent="0.25">
      <c r="A742" s="34"/>
      <c r="B742" s="34"/>
      <c r="C742" s="34"/>
      <c r="D742" s="34"/>
      <c r="E742" s="34"/>
      <c r="F742" s="38"/>
      <c r="G742" s="34"/>
      <c r="H742" s="34"/>
      <c r="I742" s="34"/>
      <c r="J742" s="34"/>
      <c r="K742" s="34"/>
      <c r="L742" s="34"/>
      <c r="M742" s="34"/>
      <c r="N742" s="34"/>
      <c r="O742" s="34"/>
      <c r="P742" s="38"/>
      <c r="Q742" s="34"/>
      <c r="R742" s="34"/>
      <c r="S742" s="34"/>
      <c r="T742" s="34"/>
      <c r="U742" s="34"/>
      <c r="V742" s="34"/>
      <c r="W742" s="34"/>
      <c r="X742" s="34"/>
      <c r="Y742" s="34"/>
      <c r="Z742" s="34"/>
      <c r="AA742" s="34"/>
      <c r="AB742" s="34"/>
    </row>
    <row r="743" spans="1:28" x14ac:dyDescent="0.25">
      <c r="A743" s="34"/>
      <c r="B743" s="34"/>
      <c r="C743" s="34"/>
      <c r="D743" s="34"/>
      <c r="E743" s="34"/>
      <c r="F743" s="38"/>
      <c r="G743" s="34"/>
      <c r="H743" s="34"/>
      <c r="I743" s="34"/>
      <c r="J743" s="34"/>
      <c r="K743" s="34"/>
      <c r="L743" s="34"/>
      <c r="M743" s="34"/>
      <c r="N743" s="34"/>
      <c r="O743" s="34"/>
      <c r="P743" s="38"/>
      <c r="Q743" s="34"/>
      <c r="R743" s="34"/>
      <c r="S743" s="34"/>
      <c r="T743" s="34"/>
      <c r="U743" s="34"/>
      <c r="V743" s="34"/>
      <c r="W743" s="34"/>
      <c r="X743" s="34"/>
      <c r="Y743" s="34"/>
      <c r="Z743" s="34"/>
      <c r="AA743" s="34"/>
      <c r="AB743" s="34"/>
    </row>
    <row r="744" spans="1:28" x14ac:dyDescent="0.25">
      <c r="A744" s="34"/>
      <c r="B744" s="34"/>
      <c r="C744" s="34"/>
      <c r="D744" s="34"/>
      <c r="E744" s="34"/>
      <c r="F744" s="38"/>
      <c r="G744" s="34"/>
      <c r="H744" s="34"/>
      <c r="I744" s="34"/>
      <c r="J744" s="34"/>
      <c r="K744" s="34"/>
      <c r="L744" s="34"/>
      <c r="M744" s="34"/>
      <c r="N744" s="34"/>
      <c r="O744" s="34"/>
      <c r="P744" s="38"/>
      <c r="Q744" s="34"/>
      <c r="R744" s="34"/>
      <c r="S744" s="34"/>
      <c r="T744" s="34"/>
      <c r="U744" s="34"/>
      <c r="V744" s="34"/>
      <c r="W744" s="34"/>
      <c r="X744" s="34"/>
      <c r="Y744" s="34"/>
      <c r="Z744" s="34"/>
      <c r="AA744" s="34"/>
      <c r="AB744" s="34"/>
    </row>
    <row r="745" spans="1:28" x14ac:dyDescent="0.25">
      <c r="A745" s="34"/>
      <c r="B745" s="34"/>
      <c r="C745" s="34"/>
      <c r="D745" s="34"/>
      <c r="E745" s="34"/>
      <c r="F745" s="38"/>
      <c r="G745" s="34"/>
      <c r="H745" s="34"/>
      <c r="I745" s="34"/>
      <c r="J745" s="34"/>
      <c r="K745" s="34"/>
      <c r="L745" s="34"/>
      <c r="M745" s="34"/>
      <c r="N745" s="34"/>
      <c r="O745" s="34"/>
      <c r="P745" s="38"/>
      <c r="Q745" s="34"/>
      <c r="R745" s="34"/>
      <c r="S745" s="34"/>
      <c r="T745" s="34"/>
      <c r="U745" s="34"/>
      <c r="V745" s="34"/>
      <c r="W745" s="34"/>
      <c r="X745" s="34"/>
      <c r="Y745" s="34"/>
      <c r="Z745" s="34"/>
      <c r="AA745" s="34"/>
      <c r="AB745" s="34"/>
    </row>
    <row r="746" spans="1:28" x14ac:dyDescent="0.25">
      <c r="A746" s="34"/>
      <c r="B746" s="34"/>
      <c r="C746" s="34"/>
      <c r="D746" s="34"/>
      <c r="E746" s="34"/>
      <c r="F746" s="38"/>
      <c r="G746" s="34"/>
      <c r="H746" s="34"/>
      <c r="I746" s="34"/>
      <c r="J746" s="34"/>
      <c r="K746" s="34"/>
      <c r="L746" s="34"/>
      <c r="M746" s="34"/>
      <c r="N746" s="34"/>
      <c r="O746" s="34"/>
      <c r="P746" s="38"/>
      <c r="Q746" s="34"/>
      <c r="R746" s="34"/>
      <c r="S746" s="34"/>
      <c r="T746" s="34"/>
      <c r="U746" s="34"/>
      <c r="V746" s="34"/>
      <c r="W746" s="34"/>
      <c r="X746" s="34"/>
      <c r="Y746" s="34"/>
      <c r="Z746" s="34"/>
      <c r="AA746" s="34"/>
      <c r="AB746" s="34"/>
    </row>
    <row r="747" spans="1:28" x14ac:dyDescent="0.25">
      <c r="A747" s="34"/>
      <c r="B747" s="34"/>
      <c r="C747" s="34"/>
      <c r="D747" s="34"/>
      <c r="E747" s="34"/>
      <c r="F747" s="38"/>
      <c r="G747" s="34"/>
      <c r="H747" s="34"/>
      <c r="I747" s="34"/>
      <c r="J747" s="34"/>
      <c r="K747" s="34"/>
      <c r="L747" s="34"/>
      <c r="M747" s="34"/>
      <c r="N747" s="34"/>
      <c r="O747" s="34"/>
      <c r="P747" s="38"/>
      <c r="Q747" s="34"/>
      <c r="R747" s="34"/>
      <c r="S747" s="34"/>
      <c r="T747" s="34"/>
      <c r="U747" s="34"/>
      <c r="V747" s="34"/>
      <c r="W747" s="34"/>
      <c r="X747" s="34"/>
      <c r="Y747" s="34"/>
      <c r="Z747" s="34"/>
      <c r="AA747" s="34"/>
      <c r="AB747" s="34"/>
    </row>
    <row r="748" spans="1:28" x14ac:dyDescent="0.25">
      <c r="A748" s="34"/>
      <c r="B748" s="34"/>
      <c r="C748" s="34"/>
      <c r="D748" s="34"/>
      <c r="E748" s="34"/>
      <c r="F748" s="38"/>
      <c r="G748" s="34"/>
      <c r="H748" s="34"/>
      <c r="I748" s="34"/>
      <c r="J748" s="34"/>
      <c r="K748" s="34"/>
      <c r="L748" s="34"/>
      <c r="M748" s="34"/>
      <c r="N748" s="34"/>
      <c r="O748" s="34"/>
      <c r="P748" s="38"/>
      <c r="Q748" s="34"/>
      <c r="R748" s="34"/>
      <c r="S748" s="34"/>
      <c r="T748" s="34"/>
      <c r="U748" s="34"/>
      <c r="V748" s="34"/>
      <c r="W748" s="34"/>
      <c r="X748" s="34"/>
      <c r="Y748" s="34"/>
      <c r="Z748" s="34"/>
      <c r="AA748" s="34"/>
      <c r="AB748" s="34"/>
    </row>
    <row r="749" spans="1:28" x14ac:dyDescent="0.25">
      <c r="A749" s="34"/>
      <c r="B749" s="34"/>
      <c r="C749" s="34"/>
      <c r="D749" s="34"/>
      <c r="E749" s="34"/>
      <c r="F749" s="38"/>
      <c r="G749" s="34"/>
      <c r="H749" s="34"/>
      <c r="I749" s="34"/>
      <c r="J749" s="34"/>
      <c r="K749" s="34"/>
      <c r="L749" s="34"/>
      <c r="M749" s="34"/>
      <c r="N749" s="34"/>
      <c r="O749" s="34"/>
      <c r="P749" s="38"/>
      <c r="Q749" s="34"/>
      <c r="R749" s="34"/>
      <c r="S749" s="34"/>
      <c r="T749" s="34"/>
      <c r="U749" s="34"/>
      <c r="V749" s="34"/>
      <c r="W749" s="34"/>
      <c r="X749" s="34"/>
      <c r="Y749" s="34"/>
      <c r="Z749" s="34"/>
      <c r="AA749" s="34"/>
      <c r="AB749" s="34"/>
    </row>
    <row r="750" spans="1:28" x14ac:dyDescent="0.25">
      <c r="A750" s="34"/>
      <c r="B750" s="34"/>
      <c r="C750" s="34"/>
      <c r="D750" s="34"/>
      <c r="E750" s="34"/>
      <c r="F750" s="38"/>
      <c r="G750" s="34"/>
      <c r="H750" s="34"/>
      <c r="I750" s="34"/>
      <c r="J750" s="34"/>
      <c r="K750" s="34"/>
      <c r="L750" s="34"/>
      <c r="M750" s="34"/>
      <c r="N750" s="34"/>
      <c r="O750" s="34"/>
      <c r="P750" s="38"/>
      <c r="Q750" s="34"/>
      <c r="R750" s="34"/>
      <c r="S750" s="34"/>
      <c r="T750" s="34"/>
      <c r="U750" s="34"/>
      <c r="V750" s="34"/>
      <c r="W750" s="34"/>
      <c r="X750" s="34"/>
      <c r="Y750" s="34"/>
      <c r="Z750" s="34"/>
      <c r="AA750" s="34"/>
      <c r="AB750" s="34"/>
    </row>
    <row r="751" spans="1:28" x14ac:dyDescent="0.25">
      <c r="A751" s="34"/>
      <c r="B751" s="34"/>
      <c r="C751" s="34"/>
      <c r="D751" s="34"/>
      <c r="E751" s="34"/>
      <c r="F751" s="38"/>
      <c r="G751" s="34"/>
      <c r="H751" s="34"/>
      <c r="I751" s="34"/>
      <c r="J751" s="34"/>
      <c r="K751" s="34"/>
      <c r="L751" s="34"/>
      <c r="M751" s="34"/>
      <c r="N751" s="34"/>
      <c r="O751" s="34"/>
      <c r="P751" s="38"/>
      <c r="Q751" s="34"/>
      <c r="R751" s="34"/>
      <c r="S751" s="34"/>
      <c r="T751" s="34"/>
      <c r="U751" s="34"/>
      <c r="V751" s="34"/>
      <c r="W751" s="34"/>
      <c r="X751" s="34"/>
      <c r="Y751" s="34"/>
      <c r="Z751" s="34"/>
      <c r="AA751" s="34"/>
      <c r="AB751" s="34"/>
    </row>
    <row r="752" spans="1:28" x14ac:dyDescent="0.25">
      <c r="A752" s="34"/>
      <c r="B752" s="34"/>
      <c r="C752" s="34"/>
      <c r="D752" s="34"/>
      <c r="E752" s="34"/>
      <c r="F752" s="38"/>
      <c r="G752" s="34"/>
      <c r="H752" s="34"/>
      <c r="I752" s="34"/>
      <c r="J752" s="34"/>
      <c r="K752" s="34"/>
      <c r="L752" s="34"/>
      <c r="M752" s="34"/>
      <c r="N752" s="34"/>
      <c r="O752" s="34"/>
      <c r="P752" s="38"/>
      <c r="Q752" s="34"/>
      <c r="R752" s="34"/>
      <c r="S752" s="34"/>
      <c r="T752" s="34"/>
      <c r="U752" s="34"/>
      <c r="V752" s="34"/>
      <c r="W752" s="34"/>
      <c r="X752" s="34"/>
      <c r="Y752" s="34"/>
      <c r="Z752" s="34"/>
      <c r="AA752" s="34"/>
      <c r="AB752" s="34"/>
    </row>
    <row r="753" spans="1:28" x14ac:dyDescent="0.25">
      <c r="A753" s="34"/>
      <c r="B753" s="34"/>
      <c r="C753" s="34"/>
      <c r="D753" s="34"/>
      <c r="E753" s="34"/>
      <c r="F753" s="38"/>
      <c r="G753" s="34"/>
      <c r="H753" s="34"/>
      <c r="I753" s="34"/>
      <c r="J753" s="34"/>
      <c r="K753" s="34"/>
      <c r="L753" s="34"/>
      <c r="M753" s="34"/>
      <c r="N753" s="34"/>
      <c r="O753" s="34"/>
      <c r="P753" s="38"/>
      <c r="Q753" s="34"/>
      <c r="R753" s="34"/>
      <c r="S753" s="34"/>
      <c r="T753" s="34"/>
      <c r="U753" s="34"/>
      <c r="V753" s="34"/>
      <c r="W753" s="34"/>
      <c r="X753" s="34"/>
      <c r="Y753" s="34"/>
      <c r="Z753" s="34"/>
      <c r="AA753" s="34"/>
      <c r="AB753" s="34"/>
    </row>
    <row r="754" spans="1:28" x14ac:dyDescent="0.25">
      <c r="A754" s="34"/>
      <c r="B754" s="34"/>
      <c r="C754" s="34"/>
      <c r="D754" s="34"/>
      <c r="E754" s="34"/>
      <c r="F754" s="38"/>
      <c r="G754" s="34"/>
      <c r="H754" s="34"/>
      <c r="I754" s="34"/>
      <c r="J754" s="34"/>
      <c r="K754" s="34"/>
      <c r="L754" s="34"/>
      <c r="M754" s="34"/>
      <c r="N754" s="34"/>
      <c r="O754" s="34"/>
      <c r="P754" s="38"/>
      <c r="Q754" s="34"/>
      <c r="R754" s="34"/>
      <c r="S754" s="34"/>
      <c r="T754" s="34"/>
      <c r="U754" s="34"/>
      <c r="V754" s="34"/>
      <c r="W754" s="34"/>
      <c r="X754" s="34"/>
      <c r="Y754" s="34"/>
      <c r="Z754" s="34"/>
      <c r="AA754" s="34"/>
      <c r="AB754" s="34"/>
    </row>
    <row r="755" spans="1:28" x14ac:dyDescent="0.25">
      <c r="A755" s="34"/>
      <c r="B755" s="34"/>
      <c r="C755" s="34"/>
      <c r="D755" s="34"/>
      <c r="E755" s="34"/>
      <c r="F755" s="38"/>
      <c r="G755" s="34"/>
      <c r="H755" s="34"/>
      <c r="I755" s="34"/>
      <c r="J755" s="34"/>
      <c r="K755" s="34"/>
      <c r="L755" s="34"/>
      <c r="M755" s="34"/>
      <c r="N755" s="34"/>
      <c r="O755" s="34"/>
      <c r="P755" s="38"/>
      <c r="Q755" s="34"/>
      <c r="R755" s="34"/>
      <c r="S755" s="34"/>
      <c r="T755" s="34"/>
      <c r="U755" s="34"/>
      <c r="V755" s="34"/>
      <c r="W755" s="34"/>
      <c r="X755" s="34"/>
      <c r="Y755" s="34"/>
      <c r="Z755" s="34"/>
      <c r="AA755" s="34"/>
      <c r="AB755" s="34"/>
    </row>
    <row r="756" spans="1:28" x14ac:dyDescent="0.25">
      <c r="A756" s="34"/>
      <c r="B756" s="34"/>
      <c r="C756" s="34"/>
      <c r="D756" s="34"/>
      <c r="E756" s="34"/>
      <c r="F756" s="38"/>
      <c r="G756" s="34"/>
      <c r="H756" s="34"/>
      <c r="I756" s="34"/>
      <c r="J756" s="34"/>
      <c r="K756" s="34"/>
      <c r="L756" s="34"/>
      <c r="M756" s="34"/>
      <c r="N756" s="34"/>
      <c r="O756" s="34"/>
      <c r="P756" s="38"/>
      <c r="Q756" s="34"/>
      <c r="R756" s="34"/>
      <c r="S756" s="34"/>
      <c r="T756" s="34"/>
      <c r="U756" s="34"/>
      <c r="V756" s="34"/>
      <c r="W756" s="34"/>
      <c r="X756" s="34"/>
      <c r="Y756" s="34"/>
      <c r="Z756" s="34"/>
      <c r="AA756" s="34"/>
      <c r="AB756" s="34"/>
    </row>
    <row r="757" spans="1:28" x14ac:dyDescent="0.25">
      <c r="A757" s="34"/>
      <c r="B757" s="34"/>
      <c r="C757" s="34"/>
      <c r="D757" s="34"/>
      <c r="E757" s="34"/>
      <c r="F757" s="38"/>
      <c r="G757" s="34"/>
      <c r="H757" s="34"/>
      <c r="I757" s="34"/>
      <c r="J757" s="34"/>
      <c r="K757" s="34"/>
      <c r="L757" s="34"/>
      <c r="M757" s="34"/>
      <c r="N757" s="34"/>
      <c r="O757" s="34"/>
      <c r="P757" s="38"/>
      <c r="Q757" s="34"/>
      <c r="R757" s="34"/>
      <c r="S757" s="34"/>
      <c r="T757" s="34"/>
      <c r="U757" s="34"/>
      <c r="V757" s="34"/>
      <c r="W757" s="34"/>
      <c r="X757" s="34"/>
      <c r="Y757" s="34"/>
      <c r="Z757" s="34"/>
      <c r="AA757" s="34"/>
      <c r="AB757" s="34"/>
    </row>
    <row r="758" spans="1:28" x14ac:dyDescent="0.25">
      <c r="A758" s="34"/>
      <c r="B758" s="34"/>
      <c r="C758" s="34"/>
      <c r="D758" s="34"/>
      <c r="E758" s="34"/>
      <c r="F758" s="38"/>
      <c r="G758" s="34"/>
      <c r="H758" s="34"/>
      <c r="I758" s="34"/>
      <c r="J758" s="34"/>
      <c r="K758" s="34"/>
      <c r="L758" s="34"/>
      <c r="M758" s="34"/>
      <c r="N758" s="34"/>
      <c r="O758" s="34"/>
      <c r="P758" s="38"/>
      <c r="Q758" s="34"/>
      <c r="R758" s="34"/>
      <c r="S758" s="34"/>
      <c r="T758" s="34"/>
      <c r="U758" s="34"/>
      <c r="V758" s="34"/>
      <c r="W758" s="34"/>
      <c r="X758" s="34"/>
      <c r="Y758" s="34"/>
      <c r="Z758" s="34"/>
      <c r="AA758" s="34"/>
      <c r="AB758" s="34"/>
    </row>
    <row r="759" spans="1:28" x14ac:dyDescent="0.25">
      <c r="A759" s="34"/>
      <c r="B759" s="34"/>
      <c r="C759" s="34"/>
      <c r="D759" s="34"/>
      <c r="E759" s="34"/>
      <c r="F759" s="38"/>
      <c r="G759" s="34"/>
      <c r="H759" s="34"/>
      <c r="I759" s="34"/>
      <c r="J759" s="34"/>
      <c r="K759" s="34"/>
      <c r="L759" s="34"/>
      <c r="M759" s="34"/>
      <c r="N759" s="34"/>
      <c r="O759" s="34"/>
      <c r="P759" s="38"/>
      <c r="Q759" s="34"/>
      <c r="R759" s="34"/>
      <c r="S759" s="34"/>
      <c r="T759" s="34"/>
      <c r="U759" s="34"/>
      <c r="V759" s="34"/>
      <c r="W759" s="34"/>
      <c r="X759" s="34"/>
      <c r="Y759" s="34"/>
      <c r="Z759" s="34"/>
      <c r="AA759" s="34"/>
      <c r="AB759" s="34"/>
    </row>
    <row r="760" spans="1:28" x14ac:dyDescent="0.25">
      <c r="A760" s="34"/>
      <c r="B760" s="34"/>
      <c r="C760" s="34"/>
      <c r="D760" s="34"/>
      <c r="E760" s="34"/>
      <c r="F760" s="38"/>
      <c r="G760" s="34"/>
      <c r="H760" s="34"/>
      <c r="I760" s="34"/>
      <c r="J760" s="34"/>
      <c r="K760" s="34"/>
      <c r="L760" s="34"/>
      <c r="M760" s="34"/>
      <c r="N760" s="34"/>
      <c r="O760" s="34"/>
      <c r="P760" s="38"/>
      <c r="Q760" s="34"/>
      <c r="R760" s="34"/>
      <c r="S760" s="34"/>
      <c r="T760" s="34"/>
      <c r="U760" s="34"/>
      <c r="V760" s="34"/>
      <c r="W760" s="34"/>
      <c r="X760" s="34"/>
      <c r="Y760" s="34"/>
      <c r="Z760" s="34"/>
      <c r="AA760" s="34"/>
      <c r="AB760" s="34"/>
    </row>
    <row r="761" spans="1:28" x14ac:dyDescent="0.25">
      <c r="A761" s="34"/>
      <c r="B761" s="34"/>
      <c r="C761" s="34"/>
      <c r="D761" s="34"/>
      <c r="E761" s="34"/>
      <c r="F761" s="38"/>
      <c r="G761" s="34"/>
      <c r="H761" s="34"/>
      <c r="I761" s="34"/>
      <c r="J761" s="34"/>
      <c r="K761" s="34"/>
      <c r="L761" s="34"/>
      <c r="M761" s="34"/>
      <c r="N761" s="34"/>
      <c r="O761" s="34"/>
      <c r="P761" s="38"/>
      <c r="Q761" s="34"/>
      <c r="R761" s="34"/>
      <c r="S761" s="34"/>
      <c r="T761" s="34"/>
      <c r="U761" s="34"/>
      <c r="V761" s="34"/>
      <c r="W761" s="34"/>
      <c r="X761" s="34"/>
      <c r="Y761" s="34"/>
      <c r="Z761" s="34"/>
      <c r="AA761" s="34"/>
      <c r="AB761" s="34"/>
    </row>
    <row r="762" spans="1:28" x14ac:dyDescent="0.25">
      <c r="A762" s="34"/>
      <c r="B762" s="34"/>
      <c r="C762" s="34"/>
      <c r="D762" s="34"/>
      <c r="E762" s="34"/>
      <c r="F762" s="38"/>
      <c r="G762" s="34"/>
      <c r="H762" s="34"/>
      <c r="I762" s="34"/>
      <c r="J762" s="34"/>
      <c r="K762" s="34"/>
      <c r="L762" s="34"/>
      <c r="M762" s="34"/>
      <c r="N762" s="34"/>
      <c r="O762" s="34"/>
      <c r="P762" s="38"/>
      <c r="Q762" s="34"/>
      <c r="R762" s="34"/>
      <c r="S762" s="34"/>
      <c r="T762" s="34"/>
      <c r="U762" s="34"/>
      <c r="V762" s="34"/>
      <c r="W762" s="34"/>
      <c r="X762" s="34"/>
      <c r="Y762" s="34"/>
      <c r="Z762" s="34"/>
      <c r="AA762" s="34"/>
      <c r="AB762" s="34"/>
    </row>
    <row r="763" spans="1:28" x14ac:dyDescent="0.25">
      <c r="A763" s="34"/>
      <c r="B763" s="34"/>
      <c r="C763" s="34"/>
      <c r="D763" s="34"/>
      <c r="E763" s="34"/>
      <c r="F763" s="38"/>
      <c r="G763" s="34"/>
      <c r="H763" s="34"/>
      <c r="I763" s="34"/>
      <c r="J763" s="34"/>
      <c r="K763" s="34"/>
      <c r="L763" s="34"/>
      <c r="M763" s="34"/>
      <c r="N763" s="34"/>
      <c r="O763" s="34"/>
      <c r="P763" s="38"/>
      <c r="Q763" s="34"/>
      <c r="R763" s="34"/>
      <c r="S763" s="34"/>
      <c r="T763" s="34"/>
      <c r="U763" s="34"/>
      <c r="V763" s="34"/>
      <c r="W763" s="34"/>
      <c r="X763" s="34"/>
      <c r="Y763" s="34"/>
      <c r="Z763" s="34"/>
      <c r="AA763" s="34"/>
      <c r="AB763" s="34"/>
    </row>
    <row r="764" spans="1:28" x14ac:dyDescent="0.25">
      <c r="A764" s="34"/>
      <c r="B764" s="34"/>
      <c r="C764" s="34"/>
      <c r="D764" s="34"/>
      <c r="E764" s="34"/>
      <c r="F764" s="38"/>
      <c r="G764" s="34"/>
      <c r="H764" s="34"/>
      <c r="I764" s="34"/>
      <c r="J764" s="34"/>
      <c r="K764" s="34"/>
      <c r="L764" s="34"/>
      <c r="M764" s="34"/>
      <c r="N764" s="34"/>
      <c r="O764" s="34"/>
      <c r="P764" s="38"/>
      <c r="Q764" s="34"/>
      <c r="R764" s="34"/>
      <c r="S764" s="34"/>
      <c r="T764" s="34"/>
      <c r="U764" s="34"/>
      <c r="V764" s="34"/>
      <c r="W764" s="34"/>
      <c r="X764" s="34"/>
      <c r="Y764" s="34"/>
      <c r="Z764" s="34"/>
      <c r="AA764" s="34"/>
      <c r="AB764" s="34"/>
    </row>
    <row r="765" spans="1:28" x14ac:dyDescent="0.25">
      <c r="A765" s="34"/>
      <c r="B765" s="34"/>
      <c r="C765" s="34"/>
      <c r="D765" s="34"/>
      <c r="E765" s="34"/>
      <c r="F765" s="38"/>
      <c r="G765" s="34"/>
      <c r="H765" s="34"/>
      <c r="I765" s="34"/>
      <c r="J765" s="34"/>
      <c r="K765" s="34"/>
      <c r="L765" s="34"/>
      <c r="M765" s="34"/>
      <c r="N765" s="34"/>
      <c r="O765" s="34"/>
      <c r="P765" s="38"/>
      <c r="Q765" s="34"/>
      <c r="R765" s="34"/>
      <c r="S765" s="34"/>
      <c r="T765" s="34"/>
      <c r="U765" s="34"/>
      <c r="V765" s="34"/>
      <c r="W765" s="34"/>
      <c r="X765" s="34"/>
      <c r="Y765" s="34"/>
      <c r="Z765" s="34"/>
      <c r="AA765" s="34"/>
      <c r="AB765" s="34"/>
    </row>
    <row r="766" spans="1:28" x14ac:dyDescent="0.25">
      <c r="A766" s="34"/>
      <c r="B766" s="34"/>
      <c r="C766" s="34"/>
      <c r="D766" s="34"/>
      <c r="E766" s="34"/>
      <c r="F766" s="38"/>
      <c r="G766" s="34"/>
      <c r="H766" s="34"/>
      <c r="I766" s="34"/>
      <c r="J766" s="34"/>
      <c r="K766" s="34"/>
      <c r="L766" s="34"/>
      <c r="M766" s="34"/>
      <c r="N766" s="34"/>
      <c r="O766" s="34"/>
      <c r="P766" s="38"/>
      <c r="Q766" s="34"/>
      <c r="R766" s="34"/>
      <c r="S766" s="34"/>
      <c r="T766" s="34"/>
      <c r="U766" s="34"/>
      <c r="V766" s="34"/>
      <c r="W766" s="34"/>
      <c r="X766" s="34"/>
      <c r="Y766" s="34"/>
      <c r="Z766" s="34"/>
      <c r="AA766" s="34"/>
      <c r="AB766" s="34"/>
    </row>
    <row r="767" spans="1:28" x14ac:dyDescent="0.25">
      <c r="A767" s="34"/>
      <c r="B767" s="34"/>
      <c r="C767" s="34"/>
      <c r="D767" s="34"/>
      <c r="E767" s="34"/>
      <c r="F767" s="38"/>
      <c r="G767" s="34"/>
      <c r="H767" s="34"/>
      <c r="I767" s="34"/>
      <c r="J767" s="34"/>
      <c r="K767" s="34"/>
      <c r="L767" s="34"/>
      <c r="M767" s="34"/>
      <c r="N767" s="34"/>
      <c r="O767" s="34"/>
      <c r="P767" s="38"/>
      <c r="Q767" s="34"/>
      <c r="R767" s="34"/>
      <c r="S767" s="34"/>
      <c r="T767" s="34"/>
      <c r="U767" s="34"/>
      <c r="V767" s="34"/>
      <c r="W767" s="34"/>
      <c r="X767" s="34"/>
      <c r="Y767" s="34"/>
      <c r="Z767" s="34"/>
      <c r="AA767" s="34"/>
      <c r="AB767" s="34"/>
    </row>
    <row r="768" spans="1:28" x14ac:dyDescent="0.25">
      <c r="A768" s="34"/>
      <c r="B768" s="34"/>
      <c r="C768" s="34"/>
      <c r="D768" s="34"/>
      <c r="E768" s="34"/>
      <c r="F768" s="38"/>
      <c r="G768" s="34"/>
      <c r="H768" s="34"/>
      <c r="I768" s="34"/>
      <c r="J768" s="34"/>
      <c r="K768" s="34"/>
      <c r="L768" s="34"/>
      <c r="M768" s="34"/>
      <c r="N768" s="34"/>
      <c r="O768" s="34"/>
      <c r="P768" s="38"/>
      <c r="Q768" s="34"/>
      <c r="R768" s="34"/>
      <c r="S768" s="34"/>
      <c r="T768" s="34"/>
      <c r="U768" s="34"/>
      <c r="V768" s="34"/>
      <c r="W768" s="34"/>
      <c r="X768" s="34"/>
      <c r="Y768" s="34"/>
      <c r="Z768" s="34"/>
      <c r="AA768" s="34"/>
      <c r="AB768" s="34"/>
    </row>
    <row r="769" spans="1:28" x14ac:dyDescent="0.25">
      <c r="A769" s="34"/>
      <c r="B769" s="34"/>
      <c r="C769" s="34"/>
      <c r="D769" s="34"/>
      <c r="E769" s="34"/>
      <c r="F769" s="38"/>
      <c r="G769" s="34"/>
      <c r="H769" s="34"/>
      <c r="I769" s="34"/>
      <c r="J769" s="34"/>
      <c r="K769" s="34"/>
      <c r="L769" s="34"/>
      <c r="M769" s="34"/>
      <c r="N769" s="34"/>
      <c r="O769" s="34"/>
      <c r="P769" s="38"/>
      <c r="Q769" s="34"/>
      <c r="R769" s="34"/>
      <c r="S769" s="34"/>
      <c r="T769" s="34"/>
      <c r="U769" s="34"/>
      <c r="V769" s="34"/>
      <c r="W769" s="34"/>
      <c r="X769" s="34"/>
      <c r="Y769" s="34"/>
      <c r="Z769" s="34"/>
      <c r="AA769" s="34"/>
      <c r="AB769" s="34"/>
    </row>
    <row r="770" spans="1:28" x14ac:dyDescent="0.25">
      <c r="A770" s="34"/>
      <c r="B770" s="34"/>
      <c r="C770" s="34"/>
      <c r="D770" s="34"/>
      <c r="E770" s="34"/>
      <c r="F770" s="38"/>
      <c r="G770" s="34"/>
      <c r="H770" s="34"/>
      <c r="I770" s="34"/>
      <c r="J770" s="34"/>
      <c r="K770" s="34"/>
      <c r="L770" s="34"/>
      <c r="M770" s="34"/>
      <c r="N770" s="34"/>
      <c r="O770" s="34"/>
      <c r="P770" s="38"/>
      <c r="Q770" s="34"/>
      <c r="R770" s="34"/>
      <c r="S770" s="34"/>
      <c r="T770" s="34"/>
      <c r="U770" s="34"/>
      <c r="V770" s="34"/>
      <c r="W770" s="34"/>
      <c r="X770" s="34"/>
      <c r="Y770" s="34"/>
      <c r="Z770" s="34"/>
      <c r="AA770" s="34"/>
      <c r="AB770" s="34"/>
    </row>
    <row r="771" spans="1:28" x14ac:dyDescent="0.25">
      <c r="A771" s="34"/>
      <c r="B771" s="34"/>
      <c r="C771" s="34"/>
      <c r="D771" s="34"/>
      <c r="E771" s="34"/>
      <c r="F771" s="38"/>
      <c r="G771" s="34"/>
      <c r="H771" s="34"/>
      <c r="I771" s="34"/>
      <c r="J771" s="34"/>
      <c r="K771" s="34"/>
      <c r="L771" s="34"/>
      <c r="M771" s="34"/>
      <c r="N771" s="34"/>
      <c r="O771" s="34"/>
      <c r="P771" s="38"/>
      <c r="Q771" s="34"/>
      <c r="R771" s="34"/>
      <c r="S771" s="34"/>
      <c r="T771" s="34"/>
      <c r="U771" s="34"/>
      <c r="V771" s="34"/>
      <c r="W771" s="34"/>
      <c r="X771" s="34"/>
      <c r="Y771" s="34"/>
      <c r="Z771" s="34"/>
      <c r="AA771" s="34"/>
      <c r="AB771" s="34"/>
    </row>
    <row r="772" spans="1:28" x14ac:dyDescent="0.25">
      <c r="A772" s="34"/>
      <c r="B772" s="34"/>
      <c r="C772" s="34"/>
      <c r="D772" s="34"/>
      <c r="E772" s="34"/>
      <c r="F772" s="38"/>
      <c r="G772" s="34"/>
      <c r="H772" s="34"/>
      <c r="I772" s="34"/>
      <c r="J772" s="34"/>
      <c r="K772" s="34"/>
      <c r="L772" s="34"/>
      <c r="M772" s="34"/>
      <c r="N772" s="34"/>
      <c r="O772" s="34"/>
      <c r="P772" s="38"/>
      <c r="Q772" s="34"/>
      <c r="R772" s="34"/>
      <c r="S772" s="34"/>
      <c r="T772" s="34"/>
      <c r="U772" s="34"/>
      <c r="V772" s="34"/>
      <c r="W772" s="34"/>
      <c r="X772" s="34"/>
      <c r="Y772" s="34"/>
      <c r="Z772" s="34"/>
      <c r="AA772" s="34"/>
      <c r="AB772" s="34"/>
    </row>
    <row r="773" spans="1:28" x14ac:dyDescent="0.25">
      <c r="A773" s="34"/>
      <c r="B773" s="34"/>
      <c r="C773" s="34"/>
      <c r="D773" s="34"/>
      <c r="E773" s="34"/>
      <c r="F773" s="38"/>
      <c r="G773" s="34"/>
      <c r="H773" s="34"/>
      <c r="I773" s="34"/>
      <c r="J773" s="34"/>
      <c r="K773" s="34"/>
      <c r="L773" s="34"/>
      <c r="M773" s="34"/>
      <c r="N773" s="34"/>
      <c r="O773" s="34"/>
      <c r="P773" s="38"/>
      <c r="Q773" s="34"/>
      <c r="R773" s="34"/>
      <c r="S773" s="34"/>
      <c r="T773" s="34"/>
      <c r="U773" s="34"/>
      <c r="V773" s="34"/>
      <c r="W773" s="34"/>
      <c r="X773" s="34"/>
      <c r="Y773" s="34"/>
      <c r="Z773" s="34"/>
      <c r="AA773" s="34"/>
      <c r="AB773" s="34"/>
    </row>
    <row r="774" spans="1:28" x14ac:dyDescent="0.25">
      <c r="A774" s="34"/>
      <c r="B774" s="34"/>
      <c r="C774" s="34"/>
      <c r="D774" s="34"/>
      <c r="E774" s="34"/>
      <c r="F774" s="38"/>
      <c r="G774" s="34"/>
      <c r="H774" s="34"/>
      <c r="I774" s="34"/>
      <c r="J774" s="34"/>
      <c r="K774" s="34"/>
      <c r="L774" s="34"/>
      <c r="M774" s="34"/>
      <c r="N774" s="34"/>
      <c r="O774" s="34"/>
      <c r="P774" s="38"/>
      <c r="Q774" s="34"/>
      <c r="R774" s="34"/>
      <c r="S774" s="34"/>
      <c r="T774" s="34"/>
      <c r="U774" s="34"/>
      <c r="V774" s="34"/>
      <c r="W774" s="34"/>
      <c r="X774" s="34"/>
      <c r="Y774" s="34"/>
      <c r="Z774" s="34"/>
      <c r="AA774" s="34"/>
      <c r="AB774" s="34"/>
    </row>
    <row r="775" spans="1:28" x14ac:dyDescent="0.25">
      <c r="A775" s="34"/>
      <c r="B775" s="34"/>
      <c r="C775" s="34"/>
      <c r="D775" s="34"/>
      <c r="E775" s="34"/>
      <c r="F775" s="38"/>
      <c r="G775" s="34"/>
      <c r="H775" s="34"/>
      <c r="I775" s="34"/>
      <c r="J775" s="34"/>
      <c r="K775" s="34"/>
      <c r="L775" s="34"/>
      <c r="M775" s="34"/>
      <c r="N775" s="34"/>
      <c r="O775" s="34"/>
      <c r="P775" s="38"/>
      <c r="Q775" s="34"/>
      <c r="R775" s="34"/>
      <c r="S775" s="34"/>
      <c r="T775" s="34"/>
      <c r="U775" s="34"/>
      <c r="V775" s="34"/>
      <c r="W775" s="34"/>
      <c r="X775" s="34"/>
      <c r="Y775" s="34"/>
      <c r="Z775" s="34"/>
      <c r="AA775" s="34"/>
      <c r="AB775" s="34"/>
    </row>
    <row r="776" spans="1:28" x14ac:dyDescent="0.25">
      <c r="A776" s="34"/>
      <c r="B776" s="34"/>
      <c r="C776" s="34"/>
      <c r="D776" s="34"/>
      <c r="E776" s="34"/>
      <c r="F776" s="38"/>
      <c r="G776" s="34"/>
      <c r="H776" s="34"/>
      <c r="I776" s="34"/>
      <c r="J776" s="34"/>
      <c r="K776" s="34"/>
      <c r="L776" s="34"/>
      <c r="M776" s="34"/>
      <c r="N776" s="34"/>
      <c r="O776" s="34"/>
      <c r="P776" s="38"/>
      <c r="Q776" s="34"/>
      <c r="R776" s="34"/>
      <c r="S776" s="34"/>
      <c r="T776" s="34"/>
      <c r="U776" s="34"/>
      <c r="V776" s="34"/>
      <c r="W776" s="34"/>
      <c r="X776" s="34"/>
      <c r="Y776" s="34"/>
      <c r="Z776" s="34"/>
      <c r="AA776" s="34"/>
      <c r="AB776" s="34"/>
    </row>
    <row r="777" spans="1:28" x14ac:dyDescent="0.25">
      <c r="A777" s="34"/>
      <c r="B777" s="34"/>
      <c r="C777" s="34"/>
      <c r="D777" s="34"/>
      <c r="E777" s="34"/>
      <c r="F777" s="38"/>
      <c r="G777" s="34"/>
      <c r="H777" s="34"/>
      <c r="I777" s="34"/>
      <c r="J777" s="34"/>
      <c r="K777" s="34"/>
      <c r="L777" s="34"/>
      <c r="M777" s="34"/>
      <c r="N777" s="34"/>
      <c r="O777" s="34"/>
      <c r="P777" s="38"/>
      <c r="Q777" s="34"/>
      <c r="R777" s="34"/>
      <c r="S777" s="34"/>
      <c r="T777" s="34"/>
      <c r="U777" s="34"/>
      <c r="V777" s="34"/>
      <c r="W777" s="34"/>
      <c r="X777" s="34"/>
      <c r="Y777" s="34"/>
      <c r="Z777" s="34"/>
      <c r="AA777" s="34"/>
      <c r="AB777" s="34"/>
    </row>
    <row r="778" spans="1:28" x14ac:dyDescent="0.25">
      <c r="A778" s="34"/>
      <c r="B778" s="34"/>
      <c r="C778" s="34"/>
      <c r="D778" s="34"/>
      <c r="E778" s="34"/>
      <c r="F778" s="38"/>
      <c r="G778" s="34"/>
      <c r="H778" s="34"/>
      <c r="I778" s="34"/>
      <c r="J778" s="34"/>
      <c r="K778" s="34"/>
      <c r="L778" s="34"/>
      <c r="M778" s="34"/>
      <c r="N778" s="34"/>
      <c r="O778" s="34"/>
      <c r="P778" s="38"/>
      <c r="Q778" s="34"/>
      <c r="R778" s="34"/>
      <c r="S778" s="34"/>
      <c r="T778" s="34"/>
      <c r="U778" s="34"/>
      <c r="V778" s="34"/>
      <c r="W778" s="34"/>
      <c r="X778" s="34"/>
      <c r="Y778" s="34"/>
      <c r="Z778" s="34"/>
      <c r="AA778" s="34"/>
      <c r="AB778" s="34"/>
    </row>
    <row r="779" spans="1:28" x14ac:dyDescent="0.25">
      <c r="A779" s="34"/>
      <c r="B779" s="34"/>
      <c r="C779" s="34"/>
      <c r="D779" s="34"/>
      <c r="E779" s="34"/>
      <c r="F779" s="38"/>
      <c r="G779" s="34"/>
      <c r="H779" s="34"/>
      <c r="I779" s="34"/>
      <c r="J779" s="34"/>
      <c r="K779" s="34"/>
      <c r="L779" s="34"/>
      <c r="M779" s="34"/>
      <c r="N779" s="34"/>
      <c r="O779" s="34"/>
      <c r="P779" s="38"/>
      <c r="Q779" s="34"/>
      <c r="R779" s="34"/>
      <c r="S779" s="34"/>
      <c r="T779" s="34"/>
      <c r="U779" s="34"/>
      <c r="V779" s="34"/>
      <c r="W779" s="34"/>
      <c r="X779" s="34"/>
      <c r="Y779" s="34"/>
      <c r="Z779" s="34"/>
      <c r="AA779" s="34"/>
      <c r="AB779" s="34"/>
    </row>
    <row r="780" spans="1:28" x14ac:dyDescent="0.25">
      <c r="A780" s="34"/>
      <c r="B780" s="34"/>
      <c r="C780" s="34"/>
      <c r="D780" s="34"/>
      <c r="E780" s="34"/>
      <c r="F780" s="38"/>
      <c r="G780" s="34"/>
      <c r="H780" s="34"/>
      <c r="I780" s="34"/>
      <c r="J780" s="34"/>
      <c r="K780" s="34"/>
      <c r="L780" s="34"/>
      <c r="M780" s="34"/>
      <c r="N780" s="34"/>
      <c r="O780" s="34"/>
      <c r="P780" s="38"/>
      <c r="Q780" s="34"/>
      <c r="R780" s="34"/>
      <c r="S780" s="34"/>
      <c r="T780" s="34"/>
      <c r="U780" s="34"/>
      <c r="V780" s="34"/>
      <c r="W780" s="34"/>
      <c r="X780" s="34"/>
      <c r="Y780" s="34"/>
      <c r="Z780" s="34"/>
      <c r="AA780" s="34"/>
      <c r="AB780" s="34"/>
    </row>
    <row r="781" spans="1:28" x14ac:dyDescent="0.25">
      <c r="A781" s="34"/>
      <c r="B781" s="34"/>
      <c r="C781" s="34"/>
      <c r="D781" s="34"/>
      <c r="E781" s="34"/>
      <c r="F781" s="38"/>
      <c r="G781" s="34"/>
      <c r="H781" s="34"/>
      <c r="I781" s="34"/>
      <c r="J781" s="34"/>
      <c r="K781" s="34"/>
      <c r="L781" s="34"/>
      <c r="M781" s="34"/>
      <c r="N781" s="34"/>
      <c r="O781" s="34"/>
      <c r="P781" s="38"/>
      <c r="Q781" s="34"/>
      <c r="R781" s="34"/>
      <c r="S781" s="34"/>
      <c r="T781" s="34"/>
      <c r="U781" s="34"/>
      <c r="V781" s="34"/>
      <c r="W781" s="34"/>
      <c r="X781" s="34"/>
      <c r="Y781" s="34"/>
      <c r="Z781" s="34"/>
      <c r="AA781" s="34"/>
      <c r="AB781" s="34"/>
    </row>
    <row r="782" spans="1:28" x14ac:dyDescent="0.25">
      <c r="A782" s="34"/>
      <c r="B782" s="34"/>
      <c r="C782" s="34"/>
      <c r="D782" s="34"/>
      <c r="E782" s="34"/>
      <c r="F782" s="38"/>
      <c r="G782" s="34"/>
      <c r="H782" s="34"/>
      <c r="I782" s="34"/>
      <c r="J782" s="34"/>
      <c r="K782" s="34"/>
      <c r="L782" s="34"/>
      <c r="M782" s="34"/>
      <c r="N782" s="34"/>
      <c r="O782" s="34"/>
      <c r="P782" s="38"/>
      <c r="Q782" s="34"/>
      <c r="R782" s="34"/>
      <c r="S782" s="34"/>
      <c r="T782" s="34"/>
      <c r="U782" s="34"/>
      <c r="V782" s="34"/>
      <c r="W782" s="34"/>
      <c r="X782" s="34"/>
      <c r="Y782" s="34"/>
      <c r="Z782" s="34"/>
      <c r="AA782" s="34"/>
      <c r="AB782" s="34"/>
    </row>
    <row r="783" spans="1:28" x14ac:dyDescent="0.25">
      <c r="A783" s="34"/>
      <c r="B783" s="34"/>
      <c r="C783" s="34"/>
      <c r="D783" s="34"/>
      <c r="E783" s="34"/>
      <c r="F783" s="38"/>
      <c r="G783" s="34"/>
      <c r="H783" s="34"/>
      <c r="I783" s="34"/>
      <c r="J783" s="34"/>
      <c r="K783" s="34"/>
      <c r="L783" s="34"/>
      <c r="M783" s="34"/>
      <c r="N783" s="34"/>
      <c r="O783" s="34"/>
      <c r="P783" s="38"/>
      <c r="Q783" s="34"/>
      <c r="R783" s="34"/>
      <c r="S783" s="34"/>
      <c r="T783" s="34"/>
      <c r="U783" s="34"/>
      <c r="V783" s="34"/>
      <c r="W783" s="34"/>
      <c r="X783" s="34"/>
      <c r="Y783" s="34"/>
      <c r="Z783" s="34"/>
      <c r="AA783" s="34"/>
      <c r="AB783" s="34"/>
    </row>
    <row r="784" spans="1:28" x14ac:dyDescent="0.25">
      <c r="A784" s="34"/>
      <c r="B784" s="34"/>
      <c r="C784" s="34"/>
      <c r="D784" s="34"/>
      <c r="E784" s="34"/>
      <c r="F784" s="38"/>
      <c r="G784" s="34"/>
      <c r="H784" s="34"/>
      <c r="I784" s="34"/>
      <c r="J784" s="34"/>
      <c r="K784" s="34"/>
      <c r="L784" s="34"/>
      <c r="M784" s="34"/>
      <c r="N784" s="34"/>
      <c r="O784" s="34"/>
      <c r="P784" s="38"/>
      <c r="Q784" s="34"/>
      <c r="R784" s="34"/>
      <c r="S784" s="34"/>
      <c r="T784" s="34"/>
      <c r="U784" s="34"/>
      <c r="V784" s="34"/>
      <c r="W784" s="34"/>
      <c r="X784" s="34"/>
      <c r="Y784" s="34"/>
      <c r="Z784" s="34"/>
      <c r="AA784" s="34"/>
      <c r="AB784" s="34"/>
    </row>
    <row r="785" spans="1:28" x14ac:dyDescent="0.25">
      <c r="A785" s="34"/>
      <c r="B785" s="34"/>
      <c r="C785" s="34"/>
      <c r="D785" s="34"/>
      <c r="E785" s="34"/>
      <c r="F785" s="38"/>
      <c r="G785" s="34"/>
      <c r="H785" s="34"/>
      <c r="I785" s="34"/>
      <c r="J785" s="34"/>
      <c r="K785" s="34"/>
      <c r="L785" s="34"/>
      <c r="M785" s="34"/>
      <c r="N785" s="34"/>
      <c r="O785" s="34"/>
      <c r="P785" s="38"/>
      <c r="Q785" s="34"/>
      <c r="R785" s="34"/>
      <c r="S785" s="34"/>
      <c r="T785" s="34"/>
      <c r="U785" s="34"/>
      <c r="V785" s="34"/>
      <c r="W785" s="34"/>
      <c r="X785" s="34"/>
      <c r="Y785" s="34"/>
      <c r="Z785" s="34"/>
      <c r="AA785" s="34"/>
      <c r="AB785" s="34"/>
    </row>
    <row r="786" spans="1:28" x14ac:dyDescent="0.25">
      <c r="A786" s="34"/>
      <c r="B786" s="34"/>
      <c r="C786" s="34"/>
      <c r="D786" s="34"/>
      <c r="E786" s="34"/>
      <c r="F786" s="38"/>
      <c r="G786" s="34"/>
      <c r="H786" s="34"/>
      <c r="I786" s="34"/>
      <c r="J786" s="34"/>
      <c r="K786" s="34"/>
      <c r="L786" s="34"/>
      <c r="M786" s="34"/>
      <c r="N786" s="34"/>
      <c r="O786" s="34"/>
      <c r="P786" s="38"/>
      <c r="Q786" s="34"/>
      <c r="R786" s="34"/>
      <c r="S786" s="34"/>
      <c r="T786" s="34"/>
      <c r="U786" s="34"/>
      <c r="V786" s="34"/>
      <c r="W786" s="34"/>
      <c r="X786" s="34"/>
      <c r="Y786" s="34"/>
      <c r="Z786" s="34"/>
      <c r="AA786" s="34"/>
      <c r="AB786" s="34"/>
    </row>
    <row r="787" spans="1:28" x14ac:dyDescent="0.25">
      <c r="A787" s="34"/>
      <c r="B787" s="34"/>
      <c r="C787" s="34"/>
      <c r="D787" s="34"/>
      <c r="E787" s="34"/>
      <c r="F787" s="38"/>
      <c r="G787" s="34"/>
      <c r="H787" s="34"/>
      <c r="I787" s="34"/>
      <c r="J787" s="34"/>
      <c r="K787" s="34"/>
      <c r="L787" s="34"/>
      <c r="M787" s="34"/>
      <c r="N787" s="34"/>
      <c r="O787" s="34"/>
      <c r="P787" s="38"/>
      <c r="Q787" s="34"/>
      <c r="R787" s="34"/>
      <c r="S787" s="34"/>
      <c r="T787" s="34"/>
      <c r="U787" s="34"/>
      <c r="V787" s="34"/>
      <c r="W787" s="34"/>
      <c r="X787" s="34"/>
      <c r="Y787" s="34"/>
      <c r="Z787" s="34"/>
      <c r="AA787" s="34"/>
      <c r="AB787" s="34"/>
    </row>
    <row r="788" spans="1:28" x14ac:dyDescent="0.25">
      <c r="A788" s="34"/>
      <c r="B788" s="34"/>
      <c r="C788" s="34"/>
      <c r="D788" s="34"/>
      <c r="E788" s="34"/>
      <c r="F788" s="38"/>
      <c r="G788" s="34"/>
      <c r="H788" s="34"/>
      <c r="I788" s="34"/>
      <c r="J788" s="34"/>
      <c r="K788" s="34"/>
      <c r="L788" s="34"/>
      <c r="M788" s="34"/>
      <c r="N788" s="34"/>
      <c r="O788" s="34"/>
      <c r="P788" s="38"/>
      <c r="Q788" s="34"/>
      <c r="R788" s="34"/>
      <c r="S788" s="34"/>
      <c r="T788" s="34"/>
      <c r="U788" s="34"/>
      <c r="V788" s="34"/>
      <c r="W788" s="34"/>
      <c r="X788" s="34"/>
      <c r="Y788" s="34"/>
      <c r="Z788" s="34"/>
      <c r="AA788" s="34"/>
      <c r="AB788" s="34"/>
    </row>
    <row r="789" spans="1:28" x14ac:dyDescent="0.25">
      <c r="A789" s="34"/>
      <c r="B789" s="34"/>
      <c r="C789" s="34"/>
      <c r="D789" s="34"/>
      <c r="E789" s="34"/>
      <c r="F789" s="38"/>
      <c r="G789" s="34"/>
      <c r="H789" s="34"/>
      <c r="I789" s="34"/>
      <c r="J789" s="34"/>
      <c r="K789" s="34"/>
      <c r="L789" s="34"/>
      <c r="M789" s="34"/>
      <c r="N789" s="34"/>
      <c r="O789" s="34"/>
      <c r="P789" s="38"/>
      <c r="Q789" s="34"/>
      <c r="R789" s="34"/>
      <c r="S789" s="34"/>
      <c r="T789" s="34"/>
      <c r="U789" s="34"/>
      <c r="V789" s="34"/>
      <c r="W789" s="34"/>
      <c r="X789" s="34"/>
      <c r="Y789" s="34"/>
      <c r="Z789" s="34"/>
      <c r="AA789" s="34"/>
      <c r="AB789" s="34"/>
    </row>
    <row r="790" spans="1:28" x14ac:dyDescent="0.25">
      <c r="A790" s="34"/>
      <c r="B790" s="34"/>
      <c r="C790" s="34"/>
      <c r="D790" s="34"/>
      <c r="E790" s="34"/>
      <c r="F790" s="38"/>
      <c r="G790" s="34"/>
      <c r="H790" s="34"/>
      <c r="I790" s="34"/>
      <c r="J790" s="34"/>
      <c r="K790" s="34"/>
      <c r="L790" s="34"/>
      <c r="M790" s="34"/>
      <c r="N790" s="34"/>
      <c r="O790" s="34"/>
      <c r="P790" s="38"/>
      <c r="Q790" s="34"/>
      <c r="R790" s="34"/>
      <c r="S790" s="34"/>
      <c r="T790" s="34"/>
      <c r="U790" s="34"/>
      <c r="V790" s="34"/>
      <c r="W790" s="34"/>
      <c r="X790" s="34"/>
      <c r="Y790" s="34"/>
      <c r="Z790" s="34"/>
      <c r="AA790" s="34"/>
      <c r="AB790" s="34"/>
    </row>
    <row r="791" spans="1:28" x14ac:dyDescent="0.25">
      <c r="A791" s="34"/>
      <c r="B791" s="34"/>
      <c r="C791" s="34"/>
      <c r="D791" s="34"/>
      <c r="E791" s="34"/>
      <c r="F791" s="38"/>
      <c r="G791" s="34"/>
      <c r="H791" s="34"/>
      <c r="I791" s="34"/>
      <c r="J791" s="34"/>
      <c r="K791" s="34"/>
      <c r="L791" s="34"/>
      <c r="M791" s="34"/>
      <c r="N791" s="34"/>
      <c r="O791" s="34"/>
      <c r="P791" s="38"/>
      <c r="Q791" s="34"/>
      <c r="R791" s="34"/>
      <c r="S791" s="34"/>
      <c r="T791" s="34"/>
      <c r="U791" s="34"/>
      <c r="V791" s="34"/>
      <c r="W791" s="34"/>
      <c r="X791" s="34"/>
      <c r="Y791" s="34"/>
      <c r="Z791" s="34"/>
      <c r="AA791" s="34"/>
      <c r="AB791" s="34"/>
    </row>
    <row r="792" spans="1:28" x14ac:dyDescent="0.25">
      <c r="A792" s="34"/>
      <c r="B792" s="34"/>
      <c r="C792" s="34"/>
      <c r="D792" s="34"/>
      <c r="E792" s="34"/>
      <c r="F792" s="38"/>
      <c r="G792" s="34"/>
      <c r="H792" s="34"/>
      <c r="I792" s="34"/>
      <c r="J792" s="34"/>
      <c r="K792" s="34"/>
      <c r="L792" s="34"/>
      <c r="M792" s="34"/>
      <c r="N792" s="34"/>
      <c r="O792" s="34"/>
      <c r="P792" s="38"/>
      <c r="Q792" s="34"/>
      <c r="R792" s="34"/>
      <c r="S792" s="34"/>
      <c r="T792" s="34"/>
      <c r="U792" s="34"/>
      <c r="V792" s="34"/>
      <c r="W792" s="34"/>
      <c r="X792" s="34"/>
      <c r="Y792" s="34"/>
      <c r="Z792" s="34"/>
      <c r="AA792" s="34"/>
      <c r="AB792" s="34"/>
    </row>
    <row r="793" spans="1:28" x14ac:dyDescent="0.25">
      <c r="A793" s="34"/>
      <c r="B793" s="34"/>
      <c r="C793" s="34"/>
      <c r="D793" s="34"/>
      <c r="E793" s="34"/>
      <c r="F793" s="38"/>
      <c r="G793" s="34"/>
      <c r="H793" s="34"/>
      <c r="I793" s="34"/>
      <c r="J793" s="34"/>
      <c r="K793" s="34"/>
      <c r="L793" s="34"/>
      <c r="M793" s="34"/>
      <c r="N793" s="34"/>
      <c r="O793" s="34"/>
      <c r="P793" s="38"/>
      <c r="Q793" s="34"/>
      <c r="R793" s="34"/>
      <c r="S793" s="34"/>
      <c r="T793" s="34"/>
      <c r="U793" s="34"/>
      <c r="V793" s="34"/>
      <c r="W793" s="34"/>
      <c r="X793" s="34"/>
      <c r="Y793" s="34"/>
      <c r="Z793" s="34"/>
      <c r="AA793" s="34"/>
      <c r="AB793" s="34"/>
    </row>
    <row r="794" spans="1:28" x14ac:dyDescent="0.25">
      <c r="A794" s="34"/>
      <c r="B794" s="34"/>
      <c r="C794" s="34"/>
      <c r="D794" s="34"/>
      <c r="E794" s="34"/>
      <c r="F794" s="38"/>
      <c r="G794" s="34"/>
      <c r="H794" s="34"/>
      <c r="I794" s="34"/>
      <c r="J794" s="34"/>
      <c r="K794" s="34"/>
      <c r="L794" s="34"/>
      <c r="M794" s="34"/>
      <c r="N794" s="34"/>
      <c r="O794" s="34"/>
      <c r="P794" s="38"/>
      <c r="Q794" s="34"/>
      <c r="R794" s="34"/>
      <c r="S794" s="34"/>
      <c r="T794" s="34"/>
      <c r="U794" s="34"/>
      <c r="V794" s="34"/>
      <c r="W794" s="34"/>
      <c r="X794" s="34"/>
      <c r="Y794" s="34"/>
      <c r="Z794" s="34"/>
      <c r="AA794" s="34"/>
      <c r="AB794" s="34"/>
    </row>
    <row r="795" spans="1:28" x14ac:dyDescent="0.25">
      <c r="A795" s="34"/>
      <c r="B795" s="34"/>
      <c r="C795" s="34"/>
      <c r="D795" s="34"/>
      <c r="E795" s="34"/>
      <c r="F795" s="38"/>
      <c r="G795" s="34"/>
      <c r="H795" s="34"/>
      <c r="I795" s="34"/>
      <c r="J795" s="34"/>
      <c r="K795" s="34"/>
      <c r="L795" s="34"/>
      <c r="M795" s="34"/>
      <c r="N795" s="34"/>
      <c r="O795" s="34"/>
      <c r="P795" s="38"/>
      <c r="Q795" s="34"/>
      <c r="R795" s="34"/>
      <c r="S795" s="34"/>
      <c r="T795" s="34"/>
      <c r="U795" s="34"/>
      <c r="V795" s="34"/>
      <c r="W795" s="34"/>
      <c r="X795" s="34"/>
      <c r="Y795" s="34"/>
      <c r="Z795" s="34"/>
      <c r="AA795" s="34"/>
      <c r="AB795" s="34"/>
    </row>
    <row r="796" spans="1:28" x14ac:dyDescent="0.25">
      <c r="A796" s="34"/>
      <c r="B796" s="34"/>
      <c r="C796" s="34"/>
      <c r="D796" s="34"/>
      <c r="E796" s="34"/>
      <c r="F796" s="38"/>
      <c r="G796" s="34"/>
      <c r="H796" s="34"/>
      <c r="I796" s="34"/>
      <c r="J796" s="34"/>
      <c r="K796" s="34"/>
      <c r="L796" s="34"/>
      <c r="M796" s="34"/>
      <c r="N796" s="34"/>
      <c r="O796" s="34"/>
      <c r="P796" s="38"/>
      <c r="Q796" s="34"/>
      <c r="R796" s="34"/>
      <c r="S796" s="34"/>
      <c r="T796" s="34"/>
      <c r="U796" s="34"/>
      <c r="V796" s="34"/>
      <c r="W796" s="34"/>
      <c r="X796" s="34"/>
      <c r="Y796" s="34"/>
      <c r="Z796" s="34"/>
      <c r="AA796" s="34"/>
      <c r="AB796" s="34"/>
    </row>
    <row r="797" spans="1:28" x14ac:dyDescent="0.25">
      <c r="A797" s="34"/>
      <c r="B797" s="34"/>
      <c r="C797" s="34"/>
      <c r="D797" s="34"/>
      <c r="E797" s="34"/>
      <c r="F797" s="38"/>
      <c r="G797" s="34"/>
      <c r="H797" s="34"/>
      <c r="I797" s="34"/>
      <c r="J797" s="34"/>
      <c r="K797" s="34"/>
      <c r="L797" s="34"/>
      <c r="M797" s="34"/>
      <c r="N797" s="34"/>
      <c r="O797" s="34"/>
      <c r="P797" s="38"/>
      <c r="Q797" s="34"/>
      <c r="R797" s="34"/>
      <c r="S797" s="34"/>
      <c r="T797" s="34"/>
      <c r="U797" s="34"/>
      <c r="V797" s="34"/>
      <c r="W797" s="34"/>
      <c r="X797" s="34"/>
      <c r="Y797" s="34"/>
      <c r="Z797" s="34"/>
      <c r="AA797" s="34"/>
      <c r="AB797" s="34"/>
    </row>
    <row r="798" spans="1:28" x14ac:dyDescent="0.25">
      <c r="A798" s="34"/>
      <c r="B798" s="34"/>
      <c r="C798" s="34"/>
      <c r="D798" s="34"/>
      <c r="E798" s="34"/>
      <c r="F798" s="38"/>
      <c r="G798" s="34"/>
      <c r="H798" s="34"/>
      <c r="I798" s="34"/>
      <c r="J798" s="34"/>
      <c r="K798" s="34"/>
      <c r="L798" s="34"/>
      <c r="M798" s="34"/>
      <c r="N798" s="34"/>
      <c r="O798" s="34"/>
      <c r="P798" s="38"/>
      <c r="Q798" s="34"/>
      <c r="R798" s="34"/>
      <c r="S798" s="34"/>
      <c r="T798" s="34"/>
      <c r="U798" s="34"/>
      <c r="V798" s="34"/>
      <c r="W798" s="34"/>
      <c r="X798" s="34"/>
      <c r="Y798" s="34"/>
      <c r="Z798" s="34"/>
      <c r="AA798" s="34"/>
      <c r="AB798" s="34"/>
    </row>
    <row r="799" spans="1:28" x14ac:dyDescent="0.25">
      <c r="A799" s="34"/>
      <c r="B799" s="34"/>
      <c r="C799" s="34"/>
      <c r="D799" s="34"/>
      <c r="E799" s="34"/>
      <c r="F799" s="38"/>
      <c r="G799" s="34"/>
      <c r="H799" s="34"/>
      <c r="I799" s="34"/>
      <c r="J799" s="34"/>
      <c r="K799" s="34"/>
      <c r="L799" s="34"/>
      <c r="M799" s="34"/>
      <c r="N799" s="34"/>
      <c r="O799" s="34"/>
      <c r="P799" s="38"/>
      <c r="Q799" s="34"/>
      <c r="R799" s="34"/>
      <c r="S799" s="34"/>
      <c r="T799" s="34"/>
      <c r="U799" s="34"/>
      <c r="V799" s="34"/>
      <c r="W799" s="34"/>
      <c r="X799" s="34"/>
      <c r="Y799" s="34"/>
      <c r="Z799" s="34"/>
      <c r="AA799" s="34"/>
      <c r="AB799" s="34"/>
    </row>
    <row r="800" spans="1:28" x14ac:dyDescent="0.25">
      <c r="A800" s="34"/>
      <c r="B800" s="34"/>
      <c r="C800" s="34"/>
      <c r="D800" s="34"/>
      <c r="E800" s="34"/>
      <c r="F800" s="38"/>
      <c r="G800" s="34"/>
      <c r="H800" s="34"/>
      <c r="I800" s="34"/>
      <c r="J800" s="34"/>
      <c r="K800" s="34"/>
      <c r="L800" s="34"/>
      <c r="M800" s="34"/>
      <c r="N800" s="34"/>
      <c r="O800" s="34"/>
      <c r="P800" s="38"/>
      <c r="Q800" s="34"/>
      <c r="R800" s="34"/>
      <c r="S800" s="34"/>
      <c r="T800" s="34"/>
      <c r="U800" s="34"/>
      <c r="V800" s="34"/>
      <c r="W800" s="34"/>
      <c r="X800" s="34"/>
      <c r="Y800" s="34"/>
      <c r="Z800" s="34"/>
      <c r="AA800" s="34"/>
      <c r="AB800" s="34"/>
    </row>
    <row r="801" spans="1:28" x14ac:dyDescent="0.25">
      <c r="A801" s="34"/>
      <c r="B801" s="34"/>
      <c r="C801" s="34"/>
      <c r="D801" s="34"/>
      <c r="E801" s="34"/>
      <c r="F801" s="38"/>
      <c r="G801" s="34"/>
      <c r="H801" s="34"/>
      <c r="I801" s="34"/>
      <c r="J801" s="34"/>
      <c r="K801" s="34"/>
      <c r="L801" s="34"/>
      <c r="M801" s="34"/>
      <c r="N801" s="34"/>
      <c r="O801" s="34"/>
      <c r="P801" s="38"/>
      <c r="Q801" s="34"/>
      <c r="R801" s="34"/>
      <c r="S801" s="34"/>
      <c r="T801" s="34"/>
      <c r="U801" s="34"/>
      <c r="V801" s="34"/>
      <c r="W801" s="34"/>
      <c r="X801" s="34"/>
      <c r="Y801" s="34"/>
      <c r="Z801" s="34"/>
      <c r="AA801" s="34"/>
      <c r="AB801" s="34"/>
    </row>
    <row r="802" spans="1:28" x14ac:dyDescent="0.25">
      <c r="A802" s="34"/>
      <c r="B802" s="34"/>
      <c r="C802" s="34"/>
      <c r="D802" s="34"/>
      <c r="E802" s="34"/>
      <c r="F802" s="38"/>
      <c r="G802" s="34"/>
      <c r="H802" s="34"/>
      <c r="I802" s="34"/>
      <c r="J802" s="34"/>
      <c r="K802" s="34"/>
      <c r="L802" s="34"/>
      <c r="M802" s="34"/>
      <c r="N802" s="34"/>
      <c r="O802" s="34"/>
      <c r="P802" s="38"/>
      <c r="Q802" s="34"/>
      <c r="R802" s="34"/>
      <c r="S802" s="34"/>
      <c r="T802" s="34"/>
      <c r="U802" s="34"/>
      <c r="V802" s="34"/>
      <c r="W802" s="34"/>
      <c r="X802" s="34"/>
      <c r="Y802" s="34"/>
      <c r="Z802" s="34"/>
      <c r="AA802" s="34"/>
      <c r="AB802" s="34"/>
    </row>
    <row r="803" spans="1:28" x14ac:dyDescent="0.25">
      <c r="A803" s="34"/>
      <c r="B803" s="34"/>
      <c r="C803" s="34"/>
      <c r="D803" s="34"/>
      <c r="E803" s="34"/>
      <c r="F803" s="38"/>
      <c r="G803" s="34"/>
      <c r="H803" s="34"/>
      <c r="I803" s="34"/>
      <c r="J803" s="34"/>
      <c r="K803" s="34"/>
      <c r="L803" s="34"/>
      <c r="M803" s="34"/>
      <c r="N803" s="34"/>
      <c r="O803" s="34"/>
      <c r="P803" s="38"/>
      <c r="Q803" s="34"/>
      <c r="R803" s="34"/>
      <c r="S803" s="34"/>
      <c r="T803" s="34"/>
      <c r="U803" s="34"/>
      <c r="V803" s="34"/>
      <c r="W803" s="34"/>
      <c r="X803" s="34"/>
      <c r="Y803" s="34"/>
      <c r="Z803" s="34"/>
      <c r="AA803" s="34"/>
      <c r="AB803" s="34"/>
    </row>
    <row r="804" spans="1:28" x14ac:dyDescent="0.25">
      <c r="A804" s="34"/>
      <c r="B804" s="34"/>
      <c r="C804" s="34"/>
      <c r="D804" s="34"/>
      <c r="E804" s="34"/>
      <c r="F804" s="38"/>
      <c r="G804" s="34"/>
      <c r="H804" s="34"/>
      <c r="I804" s="34"/>
      <c r="J804" s="34"/>
      <c r="K804" s="34"/>
      <c r="L804" s="34"/>
      <c r="M804" s="34"/>
      <c r="N804" s="34"/>
      <c r="O804" s="34"/>
      <c r="P804" s="38"/>
      <c r="Q804" s="34"/>
      <c r="R804" s="34"/>
      <c r="S804" s="34"/>
      <c r="T804" s="34"/>
      <c r="U804" s="34"/>
      <c r="V804" s="34"/>
      <c r="W804" s="34"/>
      <c r="X804" s="34"/>
      <c r="Y804" s="34"/>
      <c r="Z804" s="34"/>
      <c r="AA804" s="34"/>
      <c r="AB804" s="34"/>
    </row>
    <row r="805" spans="1:28" x14ac:dyDescent="0.25">
      <c r="A805" s="34"/>
      <c r="B805" s="34"/>
      <c r="C805" s="34"/>
      <c r="D805" s="34"/>
      <c r="E805" s="34"/>
      <c r="F805" s="38"/>
      <c r="G805" s="34"/>
      <c r="H805" s="34"/>
      <c r="I805" s="34"/>
      <c r="J805" s="34"/>
      <c r="K805" s="34"/>
      <c r="L805" s="34"/>
      <c r="M805" s="34"/>
      <c r="N805" s="34"/>
      <c r="O805" s="34"/>
      <c r="P805" s="38"/>
      <c r="Q805" s="34"/>
      <c r="R805" s="34"/>
      <c r="S805" s="34"/>
      <c r="T805" s="34"/>
      <c r="U805" s="34"/>
      <c r="V805" s="34"/>
      <c r="W805" s="34"/>
      <c r="X805" s="34"/>
      <c r="Y805" s="34"/>
      <c r="Z805" s="34"/>
      <c r="AA805" s="34"/>
      <c r="AB805" s="34"/>
    </row>
    <row r="806" spans="1:28" x14ac:dyDescent="0.25">
      <c r="A806" s="34"/>
      <c r="B806" s="34"/>
      <c r="C806" s="34"/>
      <c r="D806" s="34"/>
      <c r="E806" s="34"/>
      <c r="F806" s="38"/>
      <c r="G806" s="34"/>
      <c r="H806" s="34"/>
      <c r="I806" s="34"/>
      <c r="J806" s="34"/>
      <c r="K806" s="34"/>
      <c r="L806" s="34"/>
      <c r="M806" s="34"/>
      <c r="N806" s="34"/>
      <c r="O806" s="34"/>
      <c r="P806" s="38"/>
      <c r="Q806" s="34"/>
      <c r="R806" s="34"/>
      <c r="S806" s="34"/>
      <c r="T806" s="34"/>
      <c r="U806" s="34"/>
      <c r="V806" s="34"/>
      <c r="W806" s="34"/>
      <c r="X806" s="34"/>
      <c r="Y806" s="34"/>
      <c r="Z806" s="34"/>
      <c r="AA806" s="34"/>
      <c r="AB806" s="34"/>
    </row>
    <row r="807" spans="1:28" x14ac:dyDescent="0.25">
      <c r="A807" s="34"/>
      <c r="B807" s="34"/>
      <c r="C807" s="34"/>
      <c r="D807" s="34"/>
      <c r="E807" s="34"/>
      <c r="F807" s="38"/>
      <c r="G807" s="34"/>
      <c r="H807" s="34"/>
      <c r="I807" s="34"/>
      <c r="J807" s="34"/>
      <c r="K807" s="34"/>
      <c r="L807" s="34"/>
      <c r="M807" s="34"/>
      <c r="N807" s="34"/>
      <c r="O807" s="34"/>
      <c r="P807" s="38"/>
      <c r="Q807" s="34"/>
      <c r="R807" s="34"/>
      <c r="S807" s="34"/>
      <c r="T807" s="34"/>
      <c r="U807" s="34"/>
      <c r="V807" s="34"/>
      <c r="W807" s="34"/>
      <c r="X807" s="34"/>
      <c r="Y807" s="34"/>
      <c r="Z807" s="34"/>
      <c r="AA807" s="34"/>
      <c r="AB807" s="34"/>
    </row>
    <row r="808" spans="1:28" x14ac:dyDescent="0.25">
      <c r="A808" s="34"/>
      <c r="B808" s="34"/>
      <c r="C808" s="34"/>
      <c r="D808" s="34"/>
      <c r="E808" s="34"/>
      <c r="F808" s="38"/>
      <c r="G808" s="34"/>
      <c r="H808" s="34"/>
      <c r="I808" s="34"/>
      <c r="J808" s="34"/>
      <c r="K808" s="34"/>
      <c r="L808" s="34"/>
      <c r="M808" s="34"/>
      <c r="N808" s="34"/>
      <c r="O808" s="34"/>
      <c r="P808" s="38"/>
      <c r="Q808" s="34"/>
      <c r="R808" s="34"/>
      <c r="S808" s="34"/>
      <c r="T808" s="34"/>
      <c r="U808" s="34"/>
      <c r="V808" s="34"/>
      <c r="W808" s="34"/>
      <c r="X808" s="34"/>
      <c r="Y808" s="34"/>
      <c r="Z808" s="34"/>
      <c r="AA808" s="34"/>
      <c r="AB808" s="34"/>
    </row>
    <row r="809" spans="1:28" x14ac:dyDescent="0.25">
      <c r="A809" s="34"/>
      <c r="B809" s="34"/>
      <c r="C809" s="34"/>
      <c r="D809" s="34"/>
      <c r="E809" s="34"/>
      <c r="F809" s="38"/>
      <c r="G809" s="34"/>
      <c r="H809" s="34"/>
      <c r="I809" s="34"/>
      <c r="J809" s="34"/>
      <c r="K809" s="34"/>
      <c r="L809" s="34"/>
      <c r="M809" s="34"/>
      <c r="N809" s="34"/>
      <c r="O809" s="34"/>
      <c r="P809" s="38"/>
      <c r="Q809" s="34"/>
      <c r="R809" s="34"/>
      <c r="S809" s="34"/>
      <c r="T809" s="34"/>
      <c r="U809" s="34"/>
      <c r="V809" s="34"/>
      <c r="W809" s="34"/>
      <c r="X809" s="34"/>
      <c r="Y809" s="34"/>
      <c r="Z809" s="34"/>
      <c r="AA809" s="34"/>
      <c r="AB809" s="34"/>
    </row>
    <row r="810" spans="1:28" x14ac:dyDescent="0.25">
      <c r="A810" s="34"/>
      <c r="B810" s="34"/>
      <c r="C810" s="34"/>
      <c r="D810" s="34"/>
      <c r="E810" s="34"/>
      <c r="F810" s="38"/>
      <c r="G810" s="34"/>
      <c r="H810" s="34"/>
      <c r="I810" s="34"/>
      <c r="J810" s="34"/>
      <c r="K810" s="34"/>
      <c r="L810" s="34"/>
      <c r="M810" s="34"/>
      <c r="N810" s="34"/>
      <c r="O810" s="34"/>
      <c r="P810" s="38"/>
      <c r="Q810" s="34"/>
      <c r="R810" s="34"/>
      <c r="S810" s="34"/>
      <c r="T810" s="34"/>
      <c r="U810" s="34"/>
      <c r="V810" s="34"/>
      <c r="W810" s="34"/>
      <c r="X810" s="34"/>
      <c r="Y810" s="34"/>
      <c r="Z810" s="34"/>
      <c r="AA810" s="34"/>
      <c r="AB810" s="34"/>
    </row>
    <row r="811" spans="1:28" x14ac:dyDescent="0.25">
      <c r="A811" s="34"/>
      <c r="B811" s="34"/>
      <c r="C811" s="34"/>
      <c r="D811" s="34"/>
      <c r="E811" s="34"/>
      <c r="F811" s="38"/>
      <c r="G811" s="34"/>
      <c r="H811" s="34"/>
      <c r="I811" s="34"/>
      <c r="J811" s="34"/>
      <c r="K811" s="34"/>
      <c r="L811" s="34"/>
      <c r="M811" s="34"/>
      <c r="N811" s="34"/>
      <c r="O811" s="34"/>
      <c r="P811" s="38"/>
      <c r="Q811" s="34"/>
      <c r="R811" s="34"/>
      <c r="S811" s="34"/>
      <c r="T811" s="34"/>
      <c r="U811" s="34"/>
      <c r="V811" s="34"/>
      <c r="W811" s="34"/>
      <c r="X811" s="34"/>
      <c r="Y811" s="34"/>
      <c r="Z811" s="34"/>
      <c r="AA811" s="34"/>
      <c r="AB811" s="34"/>
    </row>
    <row r="812" spans="1:28" x14ac:dyDescent="0.25">
      <c r="A812" s="34"/>
      <c r="B812" s="34"/>
      <c r="C812" s="34"/>
      <c r="D812" s="34"/>
      <c r="E812" s="34"/>
      <c r="F812" s="38"/>
      <c r="G812" s="34"/>
      <c r="H812" s="34"/>
      <c r="I812" s="34"/>
      <c r="J812" s="34"/>
      <c r="K812" s="34"/>
      <c r="L812" s="34"/>
      <c r="M812" s="34"/>
      <c r="N812" s="34"/>
      <c r="O812" s="34"/>
      <c r="P812" s="38"/>
      <c r="Q812" s="34"/>
      <c r="R812" s="34"/>
      <c r="S812" s="34"/>
      <c r="T812" s="34"/>
      <c r="U812" s="34"/>
      <c r="V812" s="34"/>
      <c r="W812" s="34"/>
      <c r="X812" s="34"/>
      <c r="Y812" s="34"/>
      <c r="Z812" s="34"/>
      <c r="AA812" s="34"/>
      <c r="AB812" s="34"/>
    </row>
    <row r="813" spans="1:28" x14ac:dyDescent="0.25">
      <c r="A813" s="34"/>
      <c r="B813" s="34"/>
      <c r="C813" s="34"/>
      <c r="D813" s="34"/>
      <c r="E813" s="34"/>
      <c r="F813" s="38"/>
      <c r="G813" s="34"/>
      <c r="H813" s="34"/>
      <c r="I813" s="34"/>
      <c r="J813" s="34"/>
      <c r="K813" s="34"/>
      <c r="L813" s="34"/>
      <c r="M813" s="34"/>
      <c r="N813" s="34"/>
      <c r="O813" s="34"/>
      <c r="P813" s="38"/>
      <c r="Q813" s="34"/>
      <c r="R813" s="34"/>
      <c r="S813" s="34"/>
      <c r="T813" s="34"/>
      <c r="U813" s="34"/>
      <c r="V813" s="34"/>
      <c r="W813" s="34"/>
      <c r="X813" s="34"/>
      <c r="Y813" s="34"/>
      <c r="Z813" s="34"/>
      <c r="AA813" s="34"/>
      <c r="AB813" s="34"/>
    </row>
    <row r="814" spans="1:28" x14ac:dyDescent="0.25">
      <c r="A814" s="34"/>
      <c r="B814" s="34"/>
      <c r="C814" s="34"/>
      <c r="D814" s="34"/>
      <c r="E814" s="34"/>
      <c r="F814" s="38"/>
      <c r="G814" s="34"/>
      <c r="H814" s="34"/>
      <c r="I814" s="34"/>
      <c r="J814" s="34"/>
      <c r="K814" s="34"/>
      <c r="L814" s="34"/>
      <c r="M814" s="34"/>
      <c r="N814" s="34"/>
      <c r="O814" s="34"/>
      <c r="P814" s="38"/>
      <c r="Q814" s="34"/>
      <c r="R814" s="34"/>
      <c r="S814" s="34"/>
      <c r="T814" s="34"/>
      <c r="U814" s="34"/>
      <c r="V814" s="34"/>
      <c r="W814" s="34"/>
      <c r="X814" s="34"/>
      <c r="Y814" s="34"/>
      <c r="Z814" s="34"/>
      <c r="AA814" s="34"/>
      <c r="AB814" s="34"/>
    </row>
    <row r="815" spans="1:28" x14ac:dyDescent="0.25">
      <c r="A815" s="34"/>
      <c r="B815" s="34"/>
      <c r="C815" s="34"/>
      <c r="D815" s="34"/>
      <c r="E815" s="34"/>
      <c r="F815" s="38"/>
      <c r="G815" s="34"/>
      <c r="H815" s="34"/>
      <c r="I815" s="34"/>
      <c r="J815" s="34"/>
      <c r="K815" s="34"/>
      <c r="L815" s="34"/>
      <c r="M815" s="34"/>
      <c r="N815" s="34"/>
      <c r="O815" s="34"/>
      <c r="P815" s="38"/>
      <c r="Q815" s="34"/>
      <c r="R815" s="34"/>
      <c r="S815" s="34"/>
      <c r="T815" s="34"/>
      <c r="U815" s="34"/>
      <c r="V815" s="34"/>
      <c r="W815" s="34"/>
      <c r="X815" s="34"/>
      <c r="Y815" s="34"/>
      <c r="Z815" s="34"/>
      <c r="AA815" s="34"/>
      <c r="AB815" s="34"/>
    </row>
    <row r="816" spans="1:28" x14ac:dyDescent="0.25">
      <c r="A816" s="34"/>
      <c r="B816" s="34"/>
      <c r="C816" s="34"/>
      <c r="D816" s="34"/>
      <c r="E816" s="34"/>
      <c r="F816" s="38"/>
      <c r="G816" s="34"/>
      <c r="H816" s="34"/>
      <c r="I816" s="34"/>
      <c r="J816" s="34"/>
      <c r="K816" s="34"/>
      <c r="L816" s="34"/>
      <c r="M816" s="34"/>
      <c r="N816" s="34"/>
      <c r="O816" s="34"/>
      <c r="P816" s="38"/>
      <c r="Q816" s="34"/>
      <c r="R816" s="34"/>
      <c r="S816" s="34"/>
      <c r="T816" s="34"/>
      <c r="U816" s="34"/>
      <c r="V816" s="34"/>
      <c r="W816" s="34"/>
      <c r="X816" s="34"/>
      <c r="Y816" s="34"/>
      <c r="Z816" s="34"/>
      <c r="AA816" s="34"/>
      <c r="AB816" s="34"/>
    </row>
    <row r="817" spans="1:28" x14ac:dyDescent="0.25">
      <c r="A817" s="34"/>
      <c r="B817" s="34"/>
      <c r="C817" s="34"/>
      <c r="D817" s="34"/>
      <c r="E817" s="34"/>
      <c r="F817" s="38"/>
      <c r="G817" s="34"/>
      <c r="H817" s="34"/>
      <c r="I817" s="34"/>
      <c r="J817" s="34"/>
      <c r="K817" s="34"/>
      <c r="L817" s="34"/>
      <c r="M817" s="34"/>
      <c r="N817" s="34"/>
      <c r="O817" s="34"/>
      <c r="P817" s="38"/>
      <c r="Q817" s="34"/>
      <c r="R817" s="34"/>
      <c r="S817" s="34"/>
      <c r="T817" s="34"/>
      <c r="U817" s="34"/>
      <c r="V817" s="34"/>
      <c r="W817" s="34"/>
      <c r="X817" s="34"/>
      <c r="Y817" s="34"/>
      <c r="Z817" s="34"/>
      <c r="AA817" s="34"/>
      <c r="AB817" s="34"/>
    </row>
    <row r="818" spans="1:28" x14ac:dyDescent="0.25">
      <c r="A818" s="34"/>
      <c r="B818" s="34"/>
      <c r="C818" s="34"/>
      <c r="D818" s="34"/>
      <c r="E818" s="34"/>
      <c r="F818" s="38"/>
      <c r="G818" s="34"/>
      <c r="H818" s="34"/>
      <c r="I818" s="34"/>
      <c r="J818" s="34"/>
      <c r="K818" s="34"/>
      <c r="L818" s="34"/>
      <c r="M818" s="34"/>
      <c r="N818" s="34"/>
      <c r="O818" s="34"/>
      <c r="P818" s="38"/>
      <c r="Q818" s="34"/>
      <c r="R818" s="34"/>
      <c r="S818" s="34"/>
      <c r="T818" s="34"/>
      <c r="U818" s="34"/>
      <c r="V818" s="34"/>
      <c r="W818" s="34"/>
      <c r="X818" s="34"/>
      <c r="Y818" s="34"/>
      <c r="Z818" s="34"/>
      <c r="AA818" s="34"/>
      <c r="AB818" s="34"/>
    </row>
    <row r="819" spans="1:28" x14ac:dyDescent="0.25">
      <c r="A819" s="34"/>
      <c r="B819" s="34"/>
      <c r="C819" s="34"/>
      <c r="D819" s="34"/>
      <c r="E819" s="34"/>
      <c r="F819" s="38"/>
      <c r="G819" s="34"/>
      <c r="H819" s="34"/>
      <c r="I819" s="34"/>
      <c r="J819" s="34"/>
      <c r="K819" s="34"/>
      <c r="L819" s="34"/>
      <c r="M819" s="34"/>
      <c r="N819" s="34"/>
      <c r="O819" s="34"/>
      <c r="P819" s="38"/>
      <c r="Q819" s="34"/>
      <c r="R819" s="34"/>
      <c r="S819" s="34"/>
      <c r="T819" s="34"/>
      <c r="U819" s="34"/>
      <c r="V819" s="34"/>
      <c r="W819" s="34"/>
      <c r="X819" s="34"/>
      <c r="Y819" s="34"/>
      <c r="Z819" s="34"/>
      <c r="AA819" s="34"/>
      <c r="AB819" s="34"/>
    </row>
    <row r="820" spans="1:28" x14ac:dyDescent="0.25">
      <c r="A820" s="34"/>
      <c r="B820" s="34"/>
      <c r="C820" s="34"/>
      <c r="D820" s="34"/>
      <c r="E820" s="34"/>
      <c r="F820" s="38"/>
      <c r="G820" s="34"/>
      <c r="H820" s="34"/>
      <c r="I820" s="34"/>
      <c r="J820" s="34"/>
      <c r="K820" s="34"/>
      <c r="L820" s="34"/>
      <c r="M820" s="34"/>
      <c r="N820" s="34"/>
      <c r="O820" s="34"/>
      <c r="P820" s="38"/>
      <c r="Q820" s="34"/>
      <c r="R820" s="34"/>
      <c r="S820" s="34"/>
      <c r="T820" s="34"/>
      <c r="U820" s="34"/>
      <c r="V820" s="34"/>
      <c r="W820" s="34"/>
      <c r="X820" s="34"/>
      <c r="Y820" s="34"/>
      <c r="Z820" s="34"/>
      <c r="AA820" s="34"/>
      <c r="AB820" s="34"/>
    </row>
    <row r="821" spans="1:28" x14ac:dyDescent="0.25">
      <c r="A821" s="34"/>
      <c r="B821" s="34"/>
      <c r="C821" s="34"/>
      <c r="D821" s="34"/>
      <c r="E821" s="34"/>
      <c r="F821" s="38"/>
      <c r="G821" s="34"/>
      <c r="H821" s="34"/>
      <c r="I821" s="34"/>
      <c r="J821" s="34"/>
      <c r="K821" s="34"/>
      <c r="L821" s="34"/>
      <c r="M821" s="34"/>
      <c r="N821" s="34"/>
      <c r="O821" s="34"/>
      <c r="P821" s="38"/>
      <c r="Q821" s="34"/>
      <c r="R821" s="34"/>
      <c r="S821" s="34"/>
      <c r="T821" s="34"/>
      <c r="U821" s="34"/>
      <c r="V821" s="34"/>
      <c r="W821" s="34"/>
      <c r="X821" s="34"/>
      <c r="Y821" s="34"/>
      <c r="Z821" s="34"/>
      <c r="AA821" s="34"/>
      <c r="AB821" s="34"/>
    </row>
    <row r="822" spans="1:28" x14ac:dyDescent="0.25">
      <c r="A822" s="34"/>
      <c r="B822" s="34"/>
      <c r="C822" s="34"/>
      <c r="D822" s="34"/>
      <c r="E822" s="34"/>
      <c r="F822" s="38"/>
      <c r="G822" s="34"/>
      <c r="H822" s="34"/>
      <c r="I822" s="34"/>
      <c r="J822" s="34"/>
      <c r="K822" s="34"/>
      <c r="L822" s="34"/>
      <c r="M822" s="34"/>
      <c r="N822" s="34"/>
      <c r="O822" s="34"/>
      <c r="P822" s="38"/>
      <c r="Q822" s="34"/>
      <c r="R822" s="34"/>
      <c r="S822" s="34"/>
      <c r="T822" s="34"/>
      <c r="U822" s="34"/>
      <c r="V822" s="34"/>
      <c r="W822" s="34"/>
      <c r="X822" s="34"/>
      <c r="Y822" s="34"/>
      <c r="Z822" s="34"/>
      <c r="AA822" s="34"/>
      <c r="AB822" s="34"/>
    </row>
    <row r="823" spans="1:28" x14ac:dyDescent="0.25">
      <c r="A823" s="34"/>
      <c r="B823" s="34"/>
      <c r="C823" s="34"/>
      <c r="D823" s="34"/>
      <c r="E823" s="34"/>
      <c r="F823" s="38"/>
      <c r="G823" s="34"/>
      <c r="H823" s="34"/>
      <c r="I823" s="34"/>
      <c r="J823" s="34"/>
      <c r="K823" s="34"/>
      <c r="L823" s="34"/>
      <c r="M823" s="34"/>
      <c r="N823" s="34"/>
      <c r="O823" s="34"/>
      <c r="P823" s="38"/>
      <c r="Q823" s="34"/>
      <c r="R823" s="34"/>
      <c r="S823" s="34"/>
      <c r="T823" s="34"/>
      <c r="U823" s="34"/>
      <c r="V823" s="34"/>
      <c r="W823" s="34"/>
      <c r="X823" s="34"/>
      <c r="Y823" s="34"/>
      <c r="Z823" s="34"/>
      <c r="AA823" s="34"/>
      <c r="AB823" s="34"/>
    </row>
    <row r="824" spans="1:28" x14ac:dyDescent="0.25">
      <c r="A824" s="34"/>
      <c r="B824" s="34"/>
      <c r="C824" s="34"/>
      <c r="D824" s="34"/>
      <c r="E824" s="34"/>
      <c r="F824" s="38"/>
      <c r="G824" s="34"/>
      <c r="H824" s="34"/>
      <c r="I824" s="34"/>
      <c r="J824" s="34"/>
      <c r="K824" s="34"/>
      <c r="L824" s="34"/>
      <c r="M824" s="34"/>
      <c r="N824" s="34"/>
      <c r="O824" s="34"/>
      <c r="P824" s="38"/>
      <c r="Q824" s="34"/>
      <c r="R824" s="34"/>
      <c r="S824" s="34"/>
      <c r="T824" s="34"/>
      <c r="U824" s="34"/>
      <c r="V824" s="34"/>
      <c r="W824" s="34"/>
      <c r="X824" s="34"/>
      <c r="Y824" s="34"/>
      <c r="Z824" s="34"/>
      <c r="AA824" s="34"/>
      <c r="AB824" s="34"/>
    </row>
    <row r="825" spans="1:28" x14ac:dyDescent="0.25">
      <c r="A825" s="34"/>
      <c r="B825" s="34"/>
      <c r="C825" s="34"/>
      <c r="D825" s="34"/>
      <c r="E825" s="34"/>
      <c r="F825" s="38"/>
      <c r="G825" s="34"/>
      <c r="H825" s="34"/>
      <c r="I825" s="34"/>
      <c r="J825" s="34"/>
      <c r="K825" s="34"/>
      <c r="L825" s="34"/>
      <c r="M825" s="34"/>
      <c r="N825" s="34"/>
      <c r="O825" s="34"/>
      <c r="P825" s="38"/>
      <c r="Q825" s="34"/>
      <c r="R825" s="34"/>
      <c r="S825" s="34"/>
      <c r="T825" s="34"/>
      <c r="U825" s="34"/>
      <c r="V825" s="34"/>
      <c r="W825" s="34"/>
      <c r="X825" s="34"/>
      <c r="Y825" s="34"/>
      <c r="Z825" s="34"/>
      <c r="AA825" s="34"/>
      <c r="AB825" s="34"/>
    </row>
    <row r="826" spans="1:28" x14ac:dyDescent="0.25">
      <c r="A826" s="34"/>
      <c r="B826" s="34"/>
      <c r="C826" s="34"/>
      <c r="D826" s="34"/>
      <c r="E826" s="34"/>
      <c r="F826" s="38"/>
      <c r="G826" s="34"/>
      <c r="H826" s="34"/>
      <c r="I826" s="34"/>
      <c r="J826" s="34"/>
      <c r="K826" s="34"/>
      <c r="L826" s="34"/>
      <c r="M826" s="34"/>
      <c r="N826" s="34"/>
      <c r="O826" s="34"/>
      <c r="P826" s="38"/>
      <c r="Q826" s="34"/>
      <c r="R826" s="34"/>
      <c r="S826" s="34"/>
      <c r="T826" s="34"/>
      <c r="U826" s="34"/>
      <c r="V826" s="34"/>
      <c r="W826" s="34"/>
      <c r="X826" s="34"/>
      <c r="Y826" s="34"/>
      <c r="Z826" s="34"/>
      <c r="AA826" s="34"/>
      <c r="AB826" s="34"/>
    </row>
    <row r="827" spans="1:28" x14ac:dyDescent="0.25">
      <c r="A827" s="34"/>
      <c r="B827" s="34"/>
      <c r="C827" s="34"/>
      <c r="D827" s="34"/>
      <c r="E827" s="34"/>
      <c r="F827" s="38"/>
      <c r="G827" s="34"/>
      <c r="H827" s="34"/>
      <c r="I827" s="34"/>
      <c r="J827" s="34"/>
      <c r="K827" s="34"/>
      <c r="L827" s="34"/>
      <c r="M827" s="34"/>
      <c r="N827" s="34"/>
      <c r="O827" s="34"/>
      <c r="P827" s="38"/>
      <c r="Q827" s="34"/>
      <c r="R827" s="34"/>
      <c r="S827" s="34"/>
      <c r="T827" s="34"/>
      <c r="U827" s="34"/>
      <c r="V827" s="34"/>
      <c r="W827" s="34"/>
      <c r="X827" s="34"/>
      <c r="Y827" s="34"/>
      <c r="Z827" s="34"/>
      <c r="AA827" s="34"/>
      <c r="AB827" s="34"/>
    </row>
    <row r="828" spans="1:28" x14ac:dyDescent="0.25">
      <c r="A828" s="34"/>
      <c r="B828" s="34"/>
      <c r="C828" s="34"/>
      <c r="D828" s="34"/>
      <c r="E828" s="34"/>
      <c r="F828" s="38"/>
      <c r="G828" s="34"/>
      <c r="H828" s="34"/>
      <c r="I828" s="34"/>
      <c r="J828" s="34"/>
      <c r="K828" s="34"/>
      <c r="L828" s="34"/>
      <c r="M828" s="34"/>
      <c r="N828" s="34"/>
      <c r="O828" s="34"/>
      <c r="P828" s="38"/>
      <c r="Q828" s="34"/>
      <c r="R828" s="34"/>
      <c r="S828" s="34"/>
      <c r="T828" s="34"/>
      <c r="U828" s="34"/>
      <c r="V828" s="34"/>
      <c r="W828" s="34"/>
      <c r="X828" s="34"/>
      <c r="Y828" s="34"/>
      <c r="Z828" s="34"/>
      <c r="AA828" s="34"/>
      <c r="AB828" s="34"/>
    </row>
    <row r="829" spans="1:28" x14ac:dyDescent="0.25">
      <c r="A829" s="34"/>
      <c r="B829" s="34"/>
      <c r="C829" s="34"/>
      <c r="D829" s="34"/>
      <c r="E829" s="34"/>
      <c r="F829" s="38"/>
      <c r="G829" s="34"/>
      <c r="H829" s="34"/>
      <c r="I829" s="34"/>
      <c r="J829" s="34"/>
      <c r="K829" s="34"/>
      <c r="L829" s="34"/>
      <c r="M829" s="34"/>
      <c r="N829" s="34"/>
      <c r="O829" s="34"/>
      <c r="P829" s="38"/>
      <c r="Q829" s="34"/>
      <c r="R829" s="34"/>
      <c r="S829" s="34"/>
      <c r="T829" s="34"/>
      <c r="U829" s="34"/>
      <c r="V829" s="34"/>
      <c r="W829" s="34"/>
      <c r="X829" s="34"/>
      <c r="Y829" s="34"/>
      <c r="Z829" s="34"/>
      <c r="AA829" s="34"/>
      <c r="AB829" s="34"/>
    </row>
    <row r="830" spans="1:28" x14ac:dyDescent="0.25">
      <c r="A830" s="34"/>
      <c r="B830" s="34"/>
      <c r="C830" s="34"/>
      <c r="D830" s="34"/>
      <c r="E830" s="34"/>
      <c r="F830" s="38"/>
      <c r="G830" s="34"/>
      <c r="H830" s="34"/>
      <c r="I830" s="34"/>
      <c r="J830" s="34"/>
      <c r="K830" s="34"/>
      <c r="L830" s="34"/>
      <c r="M830" s="34"/>
      <c r="N830" s="34"/>
      <c r="O830" s="34"/>
      <c r="P830" s="38"/>
      <c r="Q830" s="34"/>
      <c r="R830" s="34"/>
      <c r="S830" s="34"/>
      <c r="T830" s="34"/>
      <c r="U830" s="34"/>
      <c r="V830" s="34"/>
      <c r="W830" s="34"/>
      <c r="X830" s="34"/>
      <c r="Y830" s="34"/>
      <c r="Z830" s="34"/>
      <c r="AA830" s="34"/>
      <c r="AB830" s="34"/>
    </row>
    <row r="831" spans="1:28" x14ac:dyDescent="0.25">
      <c r="A831" s="34"/>
      <c r="B831" s="34"/>
      <c r="C831" s="34"/>
      <c r="D831" s="34"/>
      <c r="E831" s="34"/>
      <c r="F831" s="38"/>
      <c r="G831" s="34"/>
      <c r="H831" s="34"/>
      <c r="I831" s="34"/>
      <c r="J831" s="34"/>
      <c r="K831" s="34"/>
      <c r="L831" s="34"/>
      <c r="M831" s="34"/>
      <c r="N831" s="34"/>
      <c r="O831" s="34"/>
      <c r="P831" s="38"/>
      <c r="Q831" s="34"/>
      <c r="R831" s="34"/>
      <c r="S831" s="34"/>
      <c r="T831" s="34"/>
      <c r="U831" s="34"/>
      <c r="V831" s="34"/>
      <c r="W831" s="34"/>
      <c r="X831" s="34"/>
      <c r="Y831" s="34"/>
      <c r="Z831" s="34"/>
      <c r="AA831" s="34"/>
      <c r="AB831" s="34"/>
    </row>
    <row r="832" spans="1:28" x14ac:dyDescent="0.25">
      <c r="A832" s="34"/>
      <c r="B832" s="34"/>
      <c r="C832" s="34"/>
      <c r="D832" s="34"/>
      <c r="E832" s="34"/>
      <c r="F832" s="38"/>
      <c r="G832" s="34"/>
      <c r="H832" s="34"/>
      <c r="I832" s="34"/>
      <c r="J832" s="34"/>
      <c r="K832" s="34"/>
      <c r="L832" s="34"/>
      <c r="M832" s="34"/>
      <c r="N832" s="34"/>
      <c r="O832" s="34"/>
      <c r="P832" s="38"/>
      <c r="Q832" s="34"/>
      <c r="R832" s="34"/>
      <c r="S832" s="34"/>
      <c r="T832" s="34"/>
      <c r="U832" s="34"/>
      <c r="V832" s="34"/>
      <c r="W832" s="34"/>
      <c r="X832" s="34"/>
      <c r="Y832" s="34"/>
      <c r="Z832" s="34"/>
      <c r="AA832" s="34"/>
      <c r="AB832" s="34"/>
    </row>
    <row r="833" spans="1:28" x14ac:dyDescent="0.25">
      <c r="A833" s="34"/>
      <c r="B833" s="34"/>
      <c r="C833" s="34"/>
      <c r="D833" s="34"/>
      <c r="E833" s="34"/>
      <c r="F833" s="38"/>
      <c r="G833" s="34"/>
      <c r="H833" s="34"/>
      <c r="I833" s="34"/>
      <c r="J833" s="34"/>
      <c r="K833" s="34"/>
      <c r="L833" s="34"/>
      <c r="M833" s="34"/>
      <c r="N833" s="34"/>
      <c r="O833" s="34"/>
      <c r="P833" s="38"/>
      <c r="Q833" s="34"/>
      <c r="R833" s="34"/>
      <c r="S833" s="34"/>
      <c r="T833" s="34"/>
      <c r="U833" s="34"/>
      <c r="V833" s="34"/>
      <c r="W833" s="34"/>
      <c r="X833" s="34"/>
      <c r="Y833" s="34"/>
      <c r="Z833" s="34"/>
      <c r="AA833" s="34"/>
      <c r="AB833" s="34"/>
    </row>
    <row r="834" spans="1:28" x14ac:dyDescent="0.25">
      <c r="A834" s="34"/>
      <c r="B834" s="34"/>
      <c r="C834" s="34"/>
      <c r="D834" s="34"/>
      <c r="E834" s="34"/>
      <c r="F834" s="38"/>
      <c r="G834" s="34"/>
      <c r="H834" s="34"/>
      <c r="I834" s="34"/>
      <c r="J834" s="34"/>
      <c r="K834" s="34"/>
      <c r="L834" s="34"/>
      <c r="M834" s="34"/>
      <c r="N834" s="34"/>
      <c r="O834" s="34"/>
      <c r="P834" s="38"/>
      <c r="Q834" s="34"/>
      <c r="R834" s="34"/>
      <c r="S834" s="34"/>
      <c r="T834" s="34"/>
      <c r="U834" s="34"/>
      <c r="V834" s="34"/>
      <c r="W834" s="34"/>
      <c r="X834" s="34"/>
      <c r="Y834" s="34"/>
      <c r="Z834" s="34"/>
      <c r="AA834" s="34"/>
      <c r="AB834" s="34"/>
    </row>
    <row r="835" spans="1:28" x14ac:dyDescent="0.25">
      <c r="A835" s="34"/>
      <c r="B835" s="34"/>
      <c r="C835" s="34"/>
      <c r="D835" s="34"/>
      <c r="E835" s="34"/>
      <c r="F835" s="38"/>
      <c r="G835" s="34"/>
      <c r="H835" s="34"/>
      <c r="I835" s="34"/>
      <c r="J835" s="34"/>
      <c r="K835" s="34"/>
      <c r="L835" s="34"/>
      <c r="M835" s="34"/>
      <c r="N835" s="34"/>
      <c r="O835" s="34"/>
      <c r="P835" s="38"/>
      <c r="Q835" s="34"/>
      <c r="R835" s="34"/>
      <c r="S835" s="34"/>
      <c r="T835" s="34"/>
      <c r="U835" s="34"/>
      <c r="V835" s="34"/>
      <c r="W835" s="34"/>
      <c r="X835" s="34"/>
      <c r="Y835" s="34"/>
      <c r="Z835" s="34"/>
      <c r="AA835" s="34"/>
      <c r="AB835" s="34"/>
    </row>
    <row r="836" spans="1:28" x14ac:dyDescent="0.25">
      <c r="A836" s="34"/>
      <c r="B836" s="34"/>
      <c r="C836" s="34"/>
      <c r="D836" s="34"/>
      <c r="E836" s="34"/>
      <c r="F836" s="38"/>
      <c r="G836" s="34"/>
      <c r="H836" s="34"/>
      <c r="I836" s="34"/>
      <c r="J836" s="34"/>
      <c r="K836" s="34"/>
      <c r="L836" s="34"/>
      <c r="M836" s="34"/>
      <c r="N836" s="34"/>
      <c r="O836" s="34"/>
      <c r="P836" s="38"/>
      <c r="Q836" s="34"/>
      <c r="R836" s="34"/>
      <c r="S836" s="34"/>
      <c r="T836" s="34"/>
      <c r="U836" s="34"/>
      <c r="V836" s="34"/>
      <c r="W836" s="34"/>
      <c r="X836" s="34"/>
      <c r="Y836" s="34"/>
      <c r="Z836" s="34"/>
      <c r="AA836" s="34"/>
      <c r="AB836" s="34"/>
    </row>
    <row r="837" spans="1:28" x14ac:dyDescent="0.25">
      <c r="A837" s="34"/>
      <c r="B837" s="34"/>
      <c r="C837" s="34"/>
      <c r="D837" s="34"/>
      <c r="E837" s="34"/>
      <c r="F837" s="38"/>
      <c r="G837" s="34"/>
      <c r="H837" s="34"/>
      <c r="I837" s="34"/>
      <c r="J837" s="34"/>
      <c r="K837" s="34"/>
      <c r="L837" s="34"/>
      <c r="M837" s="34"/>
      <c r="N837" s="34"/>
      <c r="O837" s="34"/>
      <c r="P837" s="38"/>
      <c r="Q837" s="34"/>
      <c r="R837" s="34"/>
      <c r="S837" s="34"/>
      <c r="T837" s="34"/>
      <c r="U837" s="34"/>
      <c r="V837" s="34"/>
      <c r="W837" s="34"/>
      <c r="X837" s="34"/>
      <c r="Y837" s="34"/>
      <c r="Z837" s="34"/>
      <c r="AA837" s="34"/>
      <c r="AB837" s="34"/>
    </row>
    <row r="838" spans="1:28" x14ac:dyDescent="0.25">
      <c r="A838" s="34"/>
      <c r="B838" s="34"/>
      <c r="C838" s="34"/>
      <c r="D838" s="34"/>
      <c r="E838" s="34"/>
      <c r="F838" s="38"/>
      <c r="G838" s="34"/>
      <c r="H838" s="34"/>
      <c r="I838" s="34"/>
      <c r="J838" s="34"/>
      <c r="K838" s="34"/>
      <c r="L838" s="34"/>
      <c r="M838" s="34"/>
      <c r="N838" s="34"/>
      <c r="O838" s="34"/>
      <c r="P838" s="38"/>
      <c r="Q838" s="34"/>
      <c r="R838" s="34"/>
      <c r="S838" s="34"/>
      <c r="T838" s="34"/>
      <c r="U838" s="34"/>
      <c r="V838" s="34"/>
      <c r="W838" s="34"/>
      <c r="X838" s="34"/>
      <c r="Y838" s="34"/>
      <c r="Z838" s="34"/>
      <c r="AA838" s="34"/>
      <c r="AB838" s="34"/>
    </row>
    <row r="839" spans="1:28" x14ac:dyDescent="0.25">
      <c r="A839" s="34"/>
      <c r="B839" s="34"/>
      <c r="C839" s="34"/>
      <c r="D839" s="34"/>
      <c r="E839" s="34"/>
      <c r="F839" s="38"/>
      <c r="G839" s="34"/>
      <c r="H839" s="34"/>
      <c r="I839" s="34"/>
      <c r="J839" s="34"/>
      <c r="K839" s="34"/>
      <c r="L839" s="34"/>
      <c r="M839" s="34"/>
      <c r="N839" s="34"/>
      <c r="O839" s="34"/>
      <c r="P839" s="38"/>
      <c r="Q839" s="34"/>
      <c r="R839" s="34"/>
      <c r="S839" s="34"/>
      <c r="T839" s="34"/>
      <c r="U839" s="34"/>
      <c r="V839" s="34"/>
      <c r="W839" s="34"/>
      <c r="X839" s="34"/>
      <c r="Y839" s="34"/>
      <c r="Z839" s="34"/>
      <c r="AA839" s="34"/>
      <c r="AB839" s="34"/>
    </row>
    <row r="840" spans="1:28" x14ac:dyDescent="0.25">
      <c r="A840" s="34"/>
      <c r="B840" s="34"/>
      <c r="C840" s="34"/>
      <c r="D840" s="34"/>
      <c r="E840" s="34"/>
      <c r="F840" s="38"/>
      <c r="G840" s="34"/>
      <c r="H840" s="34"/>
      <c r="I840" s="34"/>
      <c r="J840" s="34"/>
      <c r="K840" s="34"/>
      <c r="L840" s="34"/>
      <c r="M840" s="34"/>
      <c r="N840" s="34"/>
      <c r="O840" s="34"/>
      <c r="P840" s="38"/>
      <c r="Q840" s="34"/>
      <c r="R840" s="34"/>
      <c r="S840" s="34"/>
      <c r="T840" s="34"/>
      <c r="U840" s="34"/>
      <c r="V840" s="34"/>
      <c r="W840" s="34"/>
      <c r="X840" s="34"/>
      <c r="Y840" s="34"/>
      <c r="Z840" s="34"/>
      <c r="AA840" s="34"/>
      <c r="AB840" s="34"/>
    </row>
    <row r="841" spans="1:28" x14ac:dyDescent="0.25">
      <c r="A841" s="34"/>
      <c r="B841" s="34"/>
      <c r="C841" s="34"/>
      <c r="D841" s="34"/>
      <c r="E841" s="34"/>
      <c r="F841" s="38"/>
      <c r="G841" s="34"/>
      <c r="H841" s="34"/>
      <c r="I841" s="34"/>
      <c r="J841" s="34"/>
      <c r="K841" s="34"/>
      <c r="L841" s="34"/>
      <c r="M841" s="34"/>
      <c r="N841" s="34"/>
      <c r="O841" s="34"/>
      <c r="P841" s="38"/>
      <c r="Q841" s="34"/>
      <c r="R841" s="34"/>
      <c r="S841" s="34"/>
      <c r="T841" s="34"/>
      <c r="U841" s="34"/>
      <c r="V841" s="34"/>
      <c r="W841" s="34"/>
      <c r="X841" s="34"/>
      <c r="Y841" s="34"/>
      <c r="Z841" s="34"/>
      <c r="AA841" s="34"/>
      <c r="AB841" s="34"/>
    </row>
    <row r="842" spans="1:28" x14ac:dyDescent="0.25">
      <c r="A842" s="34"/>
      <c r="B842" s="34"/>
      <c r="C842" s="34"/>
      <c r="D842" s="34"/>
      <c r="E842" s="34"/>
      <c r="F842" s="38"/>
      <c r="G842" s="34"/>
      <c r="H842" s="34"/>
      <c r="I842" s="34"/>
      <c r="J842" s="34"/>
      <c r="K842" s="34"/>
      <c r="L842" s="34"/>
      <c r="M842" s="34"/>
      <c r="N842" s="34"/>
      <c r="O842" s="34"/>
      <c r="P842" s="38"/>
      <c r="Q842" s="34"/>
      <c r="R842" s="34"/>
      <c r="S842" s="34"/>
      <c r="T842" s="34"/>
      <c r="U842" s="34"/>
      <c r="V842" s="34"/>
      <c r="W842" s="34"/>
      <c r="X842" s="34"/>
      <c r="Y842" s="34"/>
      <c r="Z842" s="34"/>
      <c r="AA842" s="34"/>
      <c r="AB842" s="34"/>
    </row>
    <row r="843" spans="1:28" x14ac:dyDescent="0.25">
      <c r="A843" s="34"/>
      <c r="B843" s="34"/>
      <c r="C843" s="34"/>
      <c r="D843" s="34"/>
      <c r="E843" s="34"/>
      <c r="F843" s="38"/>
      <c r="G843" s="34"/>
      <c r="H843" s="34"/>
      <c r="I843" s="34"/>
      <c r="J843" s="34"/>
      <c r="K843" s="34"/>
      <c r="L843" s="34"/>
      <c r="M843" s="34"/>
      <c r="N843" s="34"/>
      <c r="O843" s="34"/>
      <c r="P843" s="38"/>
      <c r="Q843" s="34"/>
      <c r="R843" s="34"/>
      <c r="S843" s="34"/>
      <c r="T843" s="34"/>
      <c r="U843" s="34"/>
      <c r="V843" s="34"/>
      <c r="W843" s="34"/>
      <c r="X843" s="34"/>
      <c r="Y843" s="34"/>
      <c r="Z843" s="34"/>
      <c r="AA843" s="34"/>
      <c r="AB843" s="34"/>
    </row>
    <row r="844" spans="1:28" x14ac:dyDescent="0.25">
      <c r="A844" s="34"/>
      <c r="B844" s="34"/>
      <c r="C844" s="34"/>
      <c r="D844" s="34"/>
      <c r="E844" s="34"/>
      <c r="F844" s="38"/>
      <c r="G844" s="34"/>
      <c r="H844" s="34"/>
      <c r="I844" s="34"/>
      <c r="J844" s="34"/>
      <c r="K844" s="34"/>
      <c r="L844" s="34"/>
      <c r="M844" s="34"/>
      <c r="N844" s="34"/>
      <c r="O844" s="34"/>
      <c r="P844" s="38"/>
      <c r="Q844" s="34"/>
      <c r="R844" s="34"/>
      <c r="S844" s="34"/>
      <c r="T844" s="34"/>
      <c r="U844" s="34"/>
      <c r="V844" s="34"/>
      <c r="W844" s="34"/>
      <c r="X844" s="34"/>
      <c r="Y844" s="34"/>
      <c r="Z844" s="34"/>
      <c r="AA844" s="34"/>
      <c r="AB844" s="34"/>
    </row>
    <row r="845" spans="1:28" x14ac:dyDescent="0.25">
      <c r="A845" s="34"/>
      <c r="B845" s="34"/>
      <c r="C845" s="34"/>
      <c r="D845" s="34"/>
      <c r="E845" s="34"/>
      <c r="F845" s="38"/>
      <c r="G845" s="34"/>
      <c r="H845" s="34"/>
      <c r="I845" s="34"/>
      <c r="J845" s="34"/>
      <c r="K845" s="34"/>
      <c r="L845" s="34"/>
      <c r="M845" s="34"/>
      <c r="N845" s="34"/>
      <c r="O845" s="34"/>
      <c r="P845" s="38"/>
      <c r="Q845" s="34"/>
      <c r="R845" s="34"/>
      <c r="S845" s="34"/>
      <c r="T845" s="34"/>
      <c r="U845" s="34"/>
      <c r="V845" s="34"/>
      <c r="W845" s="34"/>
      <c r="X845" s="34"/>
      <c r="Y845" s="34"/>
      <c r="Z845" s="34"/>
      <c r="AA845" s="34"/>
      <c r="AB845" s="34"/>
    </row>
    <row r="846" spans="1:28" x14ac:dyDescent="0.25">
      <c r="A846" s="34"/>
      <c r="B846" s="34"/>
      <c r="C846" s="34"/>
      <c r="D846" s="34"/>
      <c r="E846" s="34"/>
      <c r="F846" s="38"/>
      <c r="G846" s="34"/>
      <c r="H846" s="34"/>
      <c r="I846" s="34"/>
      <c r="J846" s="34"/>
      <c r="K846" s="34"/>
      <c r="L846" s="34"/>
      <c r="M846" s="34"/>
      <c r="N846" s="34"/>
      <c r="O846" s="34"/>
      <c r="P846" s="38"/>
      <c r="Q846" s="34"/>
      <c r="R846" s="34"/>
      <c r="S846" s="34"/>
      <c r="T846" s="34"/>
      <c r="U846" s="34"/>
      <c r="V846" s="34"/>
      <c r="W846" s="34"/>
      <c r="X846" s="34"/>
      <c r="Y846" s="34"/>
      <c r="Z846" s="34"/>
      <c r="AA846" s="34"/>
      <c r="AB846" s="34"/>
    </row>
    <row r="847" spans="1:28" x14ac:dyDescent="0.25">
      <c r="A847" s="34"/>
      <c r="B847" s="34"/>
      <c r="C847" s="34"/>
      <c r="D847" s="34"/>
      <c r="E847" s="34"/>
      <c r="F847" s="38"/>
      <c r="G847" s="34"/>
      <c r="H847" s="34"/>
      <c r="I847" s="34"/>
      <c r="J847" s="34"/>
      <c r="K847" s="34"/>
      <c r="L847" s="34"/>
      <c r="M847" s="34"/>
      <c r="N847" s="34"/>
      <c r="O847" s="34"/>
      <c r="P847" s="38"/>
      <c r="Q847" s="34"/>
      <c r="R847" s="34"/>
      <c r="S847" s="34"/>
      <c r="T847" s="34"/>
      <c r="U847" s="34"/>
      <c r="V847" s="34"/>
      <c r="W847" s="34"/>
      <c r="X847" s="34"/>
      <c r="Y847" s="34"/>
      <c r="Z847" s="34"/>
      <c r="AA847" s="34"/>
      <c r="AB847" s="34"/>
    </row>
    <row r="848" spans="1:28" x14ac:dyDescent="0.25">
      <c r="A848" s="34"/>
      <c r="B848" s="34"/>
      <c r="C848" s="34"/>
      <c r="D848" s="34"/>
      <c r="E848" s="34"/>
      <c r="F848" s="38"/>
      <c r="G848" s="34"/>
      <c r="H848" s="34"/>
      <c r="I848" s="34"/>
      <c r="J848" s="34"/>
      <c r="K848" s="34"/>
      <c r="L848" s="34"/>
      <c r="M848" s="34"/>
      <c r="N848" s="34"/>
      <c r="O848" s="34"/>
      <c r="P848" s="38"/>
      <c r="Q848" s="34"/>
      <c r="R848" s="34"/>
      <c r="S848" s="34"/>
      <c r="T848" s="34"/>
      <c r="U848" s="34"/>
      <c r="V848" s="34"/>
      <c r="W848" s="34"/>
      <c r="X848" s="34"/>
      <c r="Y848" s="34"/>
      <c r="Z848" s="34"/>
      <c r="AA848" s="34"/>
      <c r="AB848" s="34"/>
    </row>
    <row r="849" spans="1:28" x14ac:dyDescent="0.25">
      <c r="A849" s="34"/>
      <c r="B849" s="34"/>
      <c r="C849" s="34"/>
      <c r="D849" s="34"/>
      <c r="E849" s="34"/>
      <c r="F849" s="38"/>
      <c r="G849" s="34"/>
      <c r="H849" s="34"/>
      <c r="I849" s="34"/>
      <c r="J849" s="34"/>
      <c r="K849" s="34"/>
      <c r="L849" s="34"/>
      <c r="M849" s="34"/>
      <c r="N849" s="34"/>
      <c r="O849" s="34"/>
      <c r="P849" s="38"/>
      <c r="Q849" s="34"/>
      <c r="R849" s="34"/>
      <c r="S849" s="34"/>
      <c r="T849" s="34"/>
      <c r="U849" s="34"/>
      <c r="V849" s="34"/>
      <c r="W849" s="34"/>
      <c r="X849" s="34"/>
      <c r="Y849" s="34"/>
      <c r="Z849" s="34"/>
      <c r="AA849" s="34"/>
      <c r="AB849" s="34"/>
    </row>
    <row r="850" spans="1:28" x14ac:dyDescent="0.25">
      <c r="A850" s="34"/>
      <c r="B850" s="34"/>
      <c r="C850" s="34"/>
      <c r="D850" s="34"/>
      <c r="E850" s="34"/>
      <c r="F850" s="38"/>
      <c r="G850" s="34"/>
      <c r="H850" s="34"/>
      <c r="I850" s="34"/>
      <c r="J850" s="34"/>
      <c r="K850" s="34"/>
      <c r="L850" s="34"/>
      <c r="M850" s="34"/>
      <c r="N850" s="34"/>
      <c r="O850" s="34"/>
      <c r="P850" s="38"/>
      <c r="Q850" s="34"/>
      <c r="R850" s="34"/>
      <c r="S850" s="34"/>
      <c r="T850" s="34"/>
      <c r="U850" s="34"/>
      <c r="V850" s="34"/>
      <c r="W850" s="34"/>
      <c r="X850" s="34"/>
      <c r="Y850" s="34"/>
      <c r="Z850" s="34"/>
      <c r="AA850" s="34"/>
      <c r="AB850" s="34"/>
    </row>
    <row r="851" spans="1:28" x14ac:dyDescent="0.25">
      <c r="A851" s="34"/>
      <c r="B851" s="34"/>
      <c r="C851" s="34"/>
      <c r="D851" s="34"/>
      <c r="E851" s="34"/>
      <c r="F851" s="38"/>
      <c r="G851" s="34"/>
      <c r="H851" s="34"/>
      <c r="I851" s="34"/>
      <c r="J851" s="34"/>
      <c r="K851" s="34"/>
      <c r="L851" s="34"/>
      <c r="M851" s="34"/>
      <c r="N851" s="34"/>
      <c r="O851" s="34"/>
      <c r="P851" s="38"/>
      <c r="Q851" s="34"/>
      <c r="R851" s="34"/>
      <c r="S851" s="34"/>
      <c r="T851" s="34"/>
      <c r="U851" s="34"/>
      <c r="V851" s="34"/>
      <c r="W851" s="34"/>
      <c r="X851" s="34"/>
      <c r="Y851" s="34"/>
      <c r="Z851" s="34"/>
      <c r="AA851" s="34"/>
      <c r="AB851" s="34"/>
    </row>
    <row r="852" spans="1:28" x14ac:dyDescent="0.25">
      <c r="A852" s="34"/>
      <c r="B852" s="34"/>
      <c r="C852" s="34"/>
      <c r="D852" s="34"/>
      <c r="E852" s="34"/>
      <c r="F852" s="38"/>
      <c r="G852" s="34"/>
      <c r="H852" s="34"/>
      <c r="I852" s="34"/>
      <c r="J852" s="34"/>
      <c r="K852" s="34"/>
      <c r="L852" s="34"/>
      <c r="M852" s="34"/>
      <c r="N852" s="34"/>
      <c r="O852" s="34"/>
      <c r="P852" s="38"/>
      <c r="Q852" s="34"/>
      <c r="R852" s="34"/>
      <c r="S852" s="34"/>
      <c r="T852" s="34"/>
      <c r="U852" s="34"/>
      <c r="V852" s="34"/>
      <c r="W852" s="34"/>
      <c r="X852" s="34"/>
      <c r="Y852" s="34"/>
      <c r="Z852" s="34"/>
      <c r="AA852" s="34"/>
      <c r="AB852" s="34"/>
    </row>
    <row r="853" spans="1:28" x14ac:dyDescent="0.25">
      <c r="A853" s="34"/>
      <c r="B853" s="34"/>
      <c r="C853" s="34"/>
      <c r="D853" s="34"/>
      <c r="E853" s="34"/>
      <c r="F853" s="38"/>
      <c r="G853" s="34"/>
      <c r="H853" s="34"/>
      <c r="I853" s="34"/>
      <c r="J853" s="34"/>
      <c r="K853" s="34"/>
      <c r="L853" s="34"/>
      <c r="M853" s="34"/>
      <c r="N853" s="34"/>
      <c r="O853" s="34"/>
      <c r="P853" s="38"/>
      <c r="Q853" s="34"/>
      <c r="R853" s="34"/>
      <c r="S853" s="34"/>
      <c r="T853" s="34"/>
      <c r="U853" s="34"/>
      <c r="V853" s="34"/>
      <c r="W853" s="34"/>
      <c r="X853" s="34"/>
      <c r="Y853" s="34"/>
      <c r="Z853" s="34"/>
      <c r="AA853" s="34"/>
      <c r="AB853" s="34"/>
    </row>
    <row r="854" spans="1:28" x14ac:dyDescent="0.25">
      <c r="A854" s="34"/>
      <c r="B854" s="34"/>
      <c r="C854" s="34"/>
      <c r="D854" s="34"/>
      <c r="E854" s="34"/>
      <c r="F854" s="38"/>
      <c r="G854" s="34"/>
      <c r="H854" s="34"/>
      <c r="I854" s="34"/>
      <c r="J854" s="34"/>
      <c r="K854" s="34"/>
      <c r="L854" s="34"/>
      <c r="M854" s="34"/>
      <c r="N854" s="34"/>
      <c r="O854" s="34"/>
      <c r="P854" s="38"/>
      <c r="Q854" s="34"/>
      <c r="R854" s="34"/>
      <c r="S854" s="34"/>
      <c r="T854" s="34"/>
      <c r="U854" s="34"/>
      <c r="V854" s="34"/>
      <c r="W854" s="34"/>
      <c r="X854" s="34"/>
      <c r="Y854" s="34"/>
      <c r="Z854" s="34"/>
      <c r="AA854" s="34"/>
      <c r="AB854" s="34"/>
    </row>
    <row r="855" spans="1:28" x14ac:dyDescent="0.25">
      <c r="A855" s="34"/>
      <c r="B855" s="34"/>
      <c r="C855" s="34"/>
      <c r="D855" s="34"/>
      <c r="E855" s="34"/>
      <c r="F855" s="38"/>
      <c r="G855" s="34"/>
      <c r="H855" s="34"/>
      <c r="I855" s="34"/>
      <c r="J855" s="34"/>
      <c r="K855" s="34"/>
      <c r="L855" s="34"/>
      <c r="M855" s="34"/>
      <c r="N855" s="34"/>
      <c r="O855" s="34"/>
      <c r="P855" s="38"/>
      <c r="Q855" s="34"/>
      <c r="R855" s="34"/>
      <c r="S855" s="34"/>
      <c r="T855" s="34"/>
      <c r="U855" s="34"/>
      <c r="V855" s="34"/>
      <c r="W855" s="34"/>
      <c r="X855" s="34"/>
      <c r="Y855" s="34"/>
      <c r="Z855" s="34"/>
      <c r="AA855" s="34"/>
      <c r="AB855" s="34"/>
    </row>
    <row r="856" spans="1:28" x14ac:dyDescent="0.25">
      <c r="A856" s="34"/>
      <c r="B856" s="34"/>
      <c r="C856" s="34"/>
      <c r="D856" s="34"/>
      <c r="E856" s="34"/>
      <c r="F856" s="38"/>
      <c r="G856" s="34"/>
      <c r="H856" s="34"/>
      <c r="I856" s="34"/>
      <c r="J856" s="34"/>
      <c r="K856" s="34"/>
      <c r="L856" s="34"/>
      <c r="M856" s="34"/>
      <c r="N856" s="34"/>
      <c r="O856" s="34"/>
      <c r="P856" s="38"/>
      <c r="Q856" s="34"/>
      <c r="R856" s="34"/>
      <c r="S856" s="34"/>
      <c r="T856" s="34"/>
      <c r="U856" s="34"/>
      <c r="V856" s="34"/>
      <c r="W856" s="34"/>
      <c r="X856" s="34"/>
      <c r="Y856" s="34"/>
      <c r="Z856" s="34"/>
      <c r="AA856" s="34"/>
      <c r="AB856" s="34"/>
    </row>
    <row r="857" spans="1:28" x14ac:dyDescent="0.25">
      <c r="A857" s="34"/>
      <c r="B857" s="34"/>
      <c r="C857" s="34"/>
      <c r="D857" s="34"/>
      <c r="E857" s="34"/>
      <c r="F857" s="38"/>
      <c r="G857" s="34"/>
      <c r="H857" s="34"/>
      <c r="I857" s="34"/>
      <c r="J857" s="34"/>
      <c r="K857" s="34"/>
      <c r="L857" s="34"/>
      <c r="M857" s="34"/>
      <c r="N857" s="34"/>
      <c r="O857" s="34"/>
      <c r="P857" s="38"/>
      <c r="Q857" s="34"/>
      <c r="R857" s="34"/>
      <c r="S857" s="34"/>
      <c r="T857" s="34"/>
      <c r="U857" s="34"/>
      <c r="V857" s="34"/>
      <c r="W857" s="34"/>
      <c r="X857" s="34"/>
      <c r="Y857" s="34"/>
      <c r="Z857" s="34"/>
      <c r="AA857" s="34"/>
      <c r="AB857" s="34"/>
    </row>
    <row r="858" spans="1:28" x14ac:dyDescent="0.25">
      <c r="A858" s="34"/>
      <c r="B858" s="34"/>
      <c r="C858" s="34"/>
      <c r="D858" s="34"/>
      <c r="E858" s="34"/>
      <c r="F858" s="38"/>
      <c r="G858" s="34"/>
      <c r="H858" s="34"/>
      <c r="I858" s="34"/>
      <c r="J858" s="34"/>
      <c r="K858" s="34"/>
      <c r="L858" s="34"/>
      <c r="M858" s="34"/>
      <c r="N858" s="34"/>
      <c r="O858" s="34"/>
      <c r="P858" s="38"/>
      <c r="Q858" s="34"/>
      <c r="R858" s="34"/>
      <c r="S858" s="34"/>
      <c r="T858" s="34"/>
      <c r="U858" s="34"/>
      <c r="V858" s="34"/>
      <c r="W858" s="34"/>
      <c r="X858" s="34"/>
      <c r="Y858" s="34"/>
      <c r="Z858" s="34"/>
      <c r="AA858" s="34"/>
      <c r="AB858" s="34"/>
    </row>
    <row r="859" spans="1:28" x14ac:dyDescent="0.25">
      <c r="A859" s="34"/>
      <c r="B859" s="34"/>
      <c r="C859" s="34"/>
      <c r="D859" s="34"/>
      <c r="E859" s="34"/>
      <c r="F859" s="38"/>
      <c r="G859" s="34"/>
      <c r="H859" s="34"/>
      <c r="I859" s="34"/>
      <c r="J859" s="34"/>
      <c r="K859" s="34"/>
      <c r="L859" s="34"/>
      <c r="M859" s="34"/>
      <c r="N859" s="34"/>
      <c r="O859" s="34"/>
      <c r="P859" s="38"/>
      <c r="Q859" s="34"/>
      <c r="R859" s="34"/>
      <c r="S859" s="34"/>
      <c r="T859" s="34"/>
      <c r="U859" s="34"/>
      <c r="V859" s="34"/>
      <c r="W859" s="34"/>
      <c r="X859" s="34"/>
      <c r="Y859" s="34"/>
      <c r="Z859" s="34"/>
      <c r="AA859" s="34"/>
      <c r="AB859" s="34"/>
    </row>
    <row r="860" spans="1:28" x14ac:dyDescent="0.25">
      <c r="A860" s="34"/>
      <c r="B860" s="34"/>
      <c r="C860" s="34"/>
      <c r="D860" s="34"/>
      <c r="E860" s="34"/>
      <c r="F860" s="38"/>
      <c r="G860" s="34"/>
      <c r="H860" s="34"/>
      <c r="I860" s="34"/>
      <c r="J860" s="34"/>
      <c r="K860" s="34"/>
      <c r="L860" s="34"/>
      <c r="M860" s="34"/>
      <c r="N860" s="34"/>
      <c r="O860" s="34"/>
      <c r="P860" s="38"/>
      <c r="Q860" s="34"/>
      <c r="R860" s="34"/>
      <c r="S860" s="34"/>
      <c r="T860" s="34"/>
      <c r="U860" s="34"/>
      <c r="V860" s="34"/>
      <c r="W860" s="34"/>
      <c r="X860" s="34"/>
      <c r="Y860" s="34"/>
      <c r="Z860" s="34"/>
      <c r="AA860" s="34"/>
      <c r="AB860" s="34"/>
    </row>
    <row r="861" spans="1:28" x14ac:dyDescent="0.25">
      <c r="A861" s="34"/>
      <c r="B861" s="34"/>
      <c r="C861" s="34"/>
      <c r="D861" s="34"/>
      <c r="E861" s="34"/>
      <c r="F861" s="38"/>
      <c r="G861" s="34"/>
      <c r="H861" s="34"/>
      <c r="I861" s="34"/>
      <c r="J861" s="34"/>
      <c r="K861" s="34"/>
      <c r="L861" s="34"/>
      <c r="M861" s="34"/>
      <c r="N861" s="34"/>
      <c r="O861" s="34"/>
      <c r="P861" s="38"/>
      <c r="Q861" s="34"/>
      <c r="R861" s="34"/>
      <c r="S861" s="34"/>
      <c r="T861" s="34"/>
      <c r="U861" s="34"/>
      <c r="V861" s="34"/>
      <c r="W861" s="34"/>
      <c r="X861" s="34"/>
      <c r="Y861" s="34"/>
      <c r="Z861" s="34"/>
      <c r="AA861" s="34"/>
      <c r="AB861" s="34"/>
    </row>
    <row r="862" spans="1:28" x14ac:dyDescent="0.25">
      <c r="A862" s="34"/>
      <c r="B862" s="34"/>
      <c r="C862" s="34"/>
      <c r="D862" s="34"/>
      <c r="E862" s="34"/>
      <c r="F862" s="38"/>
      <c r="G862" s="34"/>
      <c r="H862" s="34"/>
      <c r="I862" s="34"/>
      <c r="J862" s="34"/>
      <c r="K862" s="34"/>
      <c r="L862" s="34"/>
      <c r="M862" s="34"/>
      <c r="N862" s="34"/>
      <c r="O862" s="34"/>
      <c r="P862" s="38"/>
      <c r="Q862" s="34"/>
      <c r="R862" s="34"/>
      <c r="S862" s="34"/>
      <c r="T862" s="34"/>
      <c r="U862" s="34"/>
      <c r="V862" s="34"/>
      <c r="W862" s="34"/>
      <c r="X862" s="34"/>
      <c r="Y862" s="34"/>
      <c r="Z862" s="34"/>
      <c r="AA862" s="34"/>
      <c r="AB862" s="34"/>
    </row>
    <row r="863" spans="1:28" x14ac:dyDescent="0.25">
      <c r="A863" s="34"/>
      <c r="B863" s="34"/>
      <c r="C863" s="34"/>
      <c r="D863" s="34"/>
      <c r="E863" s="34"/>
      <c r="F863" s="38"/>
      <c r="G863" s="34"/>
      <c r="H863" s="34"/>
      <c r="I863" s="34"/>
      <c r="J863" s="34"/>
      <c r="K863" s="34"/>
      <c r="L863" s="34"/>
      <c r="M863" s="34"/>
      <c r="N863" s="34"/>
      <c r="O863" s="34"/>
      <c r="P863" s="38"/>
      <c r="Q863" s="34"/>
      <c r="R863" s="34"/>
      <c r="S863" s="34"/>
      <c r="T863" s="34"/>
      <c r="U863" s="34"/>
      <c r="V863" s="34"/>
      <c r="W863" s="34"/>
      <c r="X863" s="34"/>
      <c r="Y863" s="34"/>
      <c r="Z863" s="34"/>
      <c r="AA863" s="34"/>
      <c r="AB863" s="34"/>
    </row>
    <row r="864" spans="1:28" x14ac:dyDescent="0.25">
      <c r="A864" s="34"/>
      <c r="B864" s="34"/>
      <c r="C864" s="34"/>
      <c r="D864" s="34"/>
      <c r="E864" s="34"/>
      <c r="F864" s="38"/>
      <c r="G864" s="34"/>
      <c r="H864" s="34"/>
      <c r="I864" s="34"/>
      <c r="J864" s="34"/>
      <c r="K864" s="34"/>
      <c r="L864" s="34"/>
      <c r="M864" s="34"/>
      <c r="N864" s="34"/>
      <c r="O864" s="34"/>
      <c r="P864" s="38"/>
      <c r="Q864" s="34"/>
      <c r="R864" s="34"/>
      <c r="S864" s="34"/>
      <c r="T864" s="34"/>
      <c r="U864" s="34"/>
      <c r="V864" s="34"/>
      <c r="W864" s="34"/>
      <c r="X864" s="34"/>
      <c r="Y864" s="34"/>
      <c r="Z864" s="34"/>
      <c r="AA864" s="34"/>
      <c r="AB864" s="34"/>
    </row>
    <row r="865" spans="1:28" x14ac:dyDescent="0.25">
      <c r="A865" s="34"/>
      <c r="B865" s="34"/>
      <c r="C865" s="34"/>
      <c r="D865" s="34"/>
      <c r="E865" s="34"/>
      <c r="F865" s="38"/>
      <c r="G865" s="34"/>
      <c r="H865" s="34"/>
      <c r="I865" s="34"/>
      <c r="J865" s="34"/>
      <c r="K865" s="34"/>
      <c r="L865" s="34"/>
      <c r="M865" s="34"/>
      <c r="N865" s="34"/>
      <c r="O865" s="34"/>
      <c r="P865" s="38"/>
      <c r="Q865" s="34"/>
      <c r="R865" s="34"/>
      <c r="S865" s="34"/>
      <c r="T865" s="34"/>
      <c r="U865" s="34"/>
      <c r="V865" s="34"/>
      <c r="W865" s="34"/>
      <c r="X865" s="34"/>
      <c r="Y865" s="34"/>
      <c r="Z865" s="34"/>
      <c r="AA865" s="34"/>
      <c r="AB865" s="34"/>
    </row>
    <row r="866" spans="1:28" x14ac:dyDescent="0.25">
      <c r="A866" s="34"/>
      <c r="B866" s="34"/>
      <c r="C866" s="34"/>
      <c r="D866" s="34"/>
      <c r="E866" s="34"/>
      <c r="F866" s="38"/>
      <c r="G866" s="34"/>
      <c r="H866" s="34"/>
      <c r="I866" s="34"/>
      <c r="J866" s="34"/>
      <c r="K866" s="34"/>
      <c r="L866" s="34"/>
      <c r="M866" s="34"/>
      <c r="N866" s="34"/>
      <c r="O866" s="34"/>
      <c r="P866" s="38"/>
      <c r="Q866" s="34"/>
      <c r="R866" s="34"/>
      <c r="S866" s="34"/>
      <c r="T866" s="34"/>
      <c r="U866" s="34"/>
      <c r="V866" s="34"/>
      <c r="W866" s="34"/>
      <c r="X866" s="34"/>
      <c r="Y866" s="34"/>
      <c r="Z866" s="34"/>
      <c r="AA866" s="34"/>
      <c r="AB866" s="34"/>
    </row>
    <row r="867" spans="1:28" x14ac:dyDescent="0.25">
      <c r="A867" s="34"/>
      <c r="B867" s="34"/>
      <c r="C867" s="34"/>
      <c r="D867" s="34"/>
      <c r="E867" s="34"/>
      <c r="F867" s="38"/>
      <c r="G867" s="34"/>
      <c r="H867" s="34"/>
      <c r="I867" s="34"/>
      <c r="J867" s="34"/>
      <c r="K867" s="34"/>
      <c r="L867" s="34"/>
      <c r="M867" s="34"/>
      <c r="N867" s="34"/>
      <c r="O867" s="34"/>
      <c r="P867" s="38"/>
      <c r="Q867" s="34"/>
      <c r="R867" s="34"/>
      <c r="S867" s="34"/>
      <c r="T867" s="34"/>
      <c r="U867" s="34"/>
      <c r="V867" s="34"/>
      <c r="W867" s="34"/>
      <c r="X867" s="34"/>
      <c r="Y867" s="34"/>
      <c r="Z867" s="34"/>
      <c r="AA867" s="34"/>
      <c r="AB867" s="34"/>
    </row>
    <row r="868" spans="1:28" x14ac:dyDescent="0.25">
      <c r="A868" s="34"/>
      <c r="B868" s="34"/>
      <c r="C868" s="34"/>
      <c r="D868" s="34"/>
      <c r="E868" s="34"/>
      <c r="F868" s="38"/>
      <c r="G868" s="34"/>
      <c r="H868" s="34"/>
      <c r="I868" s="34"/>
      <c r="J868" s="34"/>
      <c r="K868" s="34"/>
      <c r="L868" s="34"/>
      <c r="M868" s="34"/>
      <c r="N868" s="34"/>
      <c r="O868" s="34"/>
      <c r="P868" s="38"/>
      <c r="Q868" s="34"/>
      <c r="R868" s="34"/>
      <c r="S868" s="34"/>
      <c r="T868" s="34"/>
      <c r="U868" s="34"/>
      <c r="V868" s="34"/>
      <c r="W868" s="34"/>
      <c r="X868" s="34"/>
      <c r="Y868" s="34"/>
      <c r="Z868" s="34"/>
      <c r="AA868" s="34"/>
      <c r="AB868" s="34"/>
    </row>
    <row r="869" spans="1:28" x14ac:dyDescent="0.25">
      <c r="A869" s="34"/>
      <c r="B869" s="34"/>
      <c r="C869" s="34"/>
      <c r="D869" s="34"/>
      <c r="E869" s="34"/>
      <c r="F869" s="38"/>
      <c r="G869" s="34"/>
      <c r="H869" s="34"/>
      <c r="I869" s="34"/>
      <c r="J869" s="34"/>
      <c r="K869" s="34"/>
      <c r="L869" s="34"/>
      <c r="M869" s="34"/>
      <c r="N869" s="34"/>
      <c r="O869" s="34"/>
      <c r="P869" s="38"/>
      <c r="Q869" s="34"/>
      <c r="R869" s="34"/>
      <c r="S869" s="34"/>
      <c r="T869" s="34"/>
      <c r="U869" s="34"/>
      <c r="V869" s="34"/>
      <c r="W869" s="34"/>
      <c r="X869" s="34"/>
      <c r="Y869" s="34"/>
      <c r="Z869" s="34"/>
      <c r="AA869" s="34"/>
      <c r="AB869" s="34"/>
    </row>
    <row r="870" spans="1:28" x14ac:dyDescent="0.25">
      <c r="A870" s="34"/>
      <c r="B870" s="34"/>
      <c r="C870" s="34"/>
      <c r="D870" s="34"/>
      <c r="E870" s="34"/>
      <c r="F870" s="38"/>
      <c r="G870" s="34"/>
      <c r="H870" s="34"/>
      <c r="I870" s="34"/>
      <c r="J870" s="34"/>
      <c r="K870" s="34"/>
      <c r="L870" s="34"/>
      <c r="M870" s="34"/>
      <c r="N870" s="34"/>
      <c r="O870" s="34"/>
      <c r="P870" s="38"/>
      <c r="Q870" s="34"/>
      <c r="R870" s="34"/>
      <c r="S870" s="34"/>
      <c r="T870" s="34"/>
      <c r="U870" s="34"/>
      <c r="V870" s="34"/>
      <c r="W870" s="34"/>
      <c r="X870" s="34"/>
      <c r="Y870" s="34"/>
      <c r="Z870" s="34"/>
      <c r="AA870" s="34"/>
      <c r="AB870" s="34"/>
    </row>
    <row r="871" spans="1:28" x14ac:dyDescent="0.25">
      <c r="A871" s="34"/>
      <c r="B871" s="34"/>
      <c r="C871" s="34"/>
      <c r="D871" s="34"/>
      <c r="E871" s="34"/>
      <c r="F871" s="38"/>
      <c r="G871" s="34"/>
      <c r="H871" s="34"/>
      <c r="I871" s="34"/>
      <c r="J871" s="34"/>
      <c r="K871" s="34"/>
      <c r="L871" s="34"/>
      <c r="M871" s="34"/>
      <c r="N871" s="34"/>
      <c r="O871" s="34"/>
      <c r="P871" s="38"/>
      <c r="Q871" s="34"/>
      <c r="R871" s="34"/>
      <c r="S871" s="34"/>
      <c r="T871" s="34"/>
      <c r="U871" s="34"/>
      <c r="V871" s="34"/>
      <c r="W871" s="34"/>
      <c r="X871" s="34"/>
      <c r="Y871" s="34"/>
      <c r="Z871" s="34"/>
      <c r="AA871" s="34"/>
      <c r="AB871" s="34"/>
    </row>
    <row r="872" spans="1:28" x14ac:dyDescent="0.25">
      <c r="A872" s="34"/>
      <c r="B872" s="34"/>
      <c r="C872" s="34"/>
      <c r="D872" s="34"/>
      <c r="E872" s="34"/>
      <c r="F872" s="38"/>
      <c r="G872" s="34"/>
      <c r="H872" s="34"/>
      <c r="I872" s="34"/>
      <c r="J872" s="34"/>
      <c r="K872" s="34"/>
      <c r="L872" s="34"/>
      <c r="M872" s="34"/>
      <c r="N872" s="34"/>
      <c r="O872" s="34"/>
      <c r="P872" s="38"/>
      <c r="Q872" s="34"/>
      <c r="R872" s="34"/>
      <c r="S872" s="34"/>
      <c r="T872" s="34"/>
      <c r="U872" s="34"/>
      <c r="V872" s="34"/>
      <c r="W872" s="34"/>
      <c r="X872" s="34"/>
      <c r="Y872" s="34"/>
      <c r="Z872" s="34"/>
      <c r="AA872" s="34"/>
      <c r="AB872" s="34"/>
    </row>
    <row r="873" spans="1:28" x14ac:dyDescent="0.25">
      <c r="A873" s="34"/>
      <c r="B873" s="34"/>
      <c r="C873" s="34"/>
      <c r="D873" s="34"/>
      <c r="E873" s="34"/>
      <c r="F873" s="38"/>
      <c r="G873" s="34"/>
      <c r="H873" s="34"/>
      <c r="I873" s="34"/>
      <c r="J873" s="34"/>
      <c r="K873" s="34"/>
      <c r="L873" s="34"/>
      <c r="M873" s="34"/>
      <c r="N873" s="34"/>
      <c r="O873" s="34"/>
      <c r="P873" s="38"/>
      <c r="Q873" s="34"/>
      <c r="R873" s="34"/>
      <c r="S873" s="34"/>
      <c r="T873" s="34"/>
      <c r="U873" s="34"/>
      <c r="V873" s="34"/>
      <c r="W873" s="34"/>
      <c r="X873" s="34"/>
      <c r="Y873" s="34"/>
      <c r="Z873" s="34"/>
      <c r="AA873" s="34"/>
      <c r="AB873" s="34"/>
    </row>
    <row r="874" spans="1:28" x14ac:dyDescent="0.25">
      <c r="A874" s="34"/>
      <c r="B874" s="34"/>
      <c r="C874" s="34"/>
      <c r="D874" s="34"/>
      <c r="E874" s="34"/>
      <c r="F874" s="38"/>
      <c r="G874" s="34"/>
      <c r="H874" s="34"/>
      <c r="I874" s="34"/>
      <c r="J874" s="34"/>
      <c r="K874" s="34"/>
      <c r="L874" s="34"/>
      <c r="M874" s="34"/>
      <c r="N874" s="34"/>
      <c r="O874" s="34"/>
      <c r="P874" s="38"/>
      <c r="Q874" s="34"/>
      <c r="R874" s="34"/>
      <c r="S874" s="34"/>
      <c r="T874" s="34"/>
      <c r="U874" s="34"/>
      <c r="V874" s="34"/>
      <c r="W874" s="34"/>
      <c r="X874" s="34"/>
      <c r="Y874" s="34"/>
      <c r="Z874" s="34"/>
      <c r="AA874" s="34"/>
      <c r="AB874" s="34"/>
    </row>
    <row r="875" spans="1:28" x14ac:dyDescent="0.25">
      <c r="A875" s="34"/>
      <c r="B875" s="34"/>
      <c r="C875" s="34"/>
      <c r="D875" s="34"/>
      <c r="E875" s="34"/>
      <c r="F875" s="38"/>
      <c r="G875" s="34"/>
      <c r="H875" s="34"/>
      <c r="I875" s="34"/>
      <c r="J875" s="34"/>
      <c r="K875" s="34"/>
      <c r="L875" s="34"/>
      <c r="M875" s="34"/>
      <c r="N875" s="34"/>
      <c r="O875" s="34"/>
      <c r="P875" s="38"/>
      <c r="Q875" s="34"/>
      <c r="R875" s="34"/>
      <c r="S875" s="34"/>
      <c r="T875" s="34"/>
      <c r="U875" s="34"/>
      <c r="V875" s="34"/>
      <c r="W875" s="34"/>
      <c r="X875" s="34"/>
      <c r="Y875" s="34"/>
      <c r="Z875" s="34"/>
      <c r="AA875" s="34"/>
      <c r="AB875" s="34"/>
    </row>
    <row r="876" spans="1:28" x14ac:dyDescent="0.25">
      <c r="A876" s="34"/>
      <c r="B876" s="34"/>
      <c r="C876" s="34"/>
      <c r="D876" s="34"/>
      <c r="E876" s="34"/>
      <c r="F876" s="38"/>
      <c r="G876" s="34"/>
      <c r="H876" s="34"/>
      <c r="I876" s="34"/>
      <c r="J876" s="34"/>
      <c r="K876" s="34"/>
      <c r="L876" s="34"/>
      <c r="M876" s="34"/>
      <c r="N876" s="34"/>
      <c r="O876" s="34"/>
      <c r="P876" s="38"/>
      <c r="Q876" s="34"/>
      <c r="R876" s="34"/>
      <c r="S876" s="34"/>
      <c r="T876" s="34"/>
      <c r="U876" s="34"/>
      <c r="V876" s="34"/>
      <c r="W876" s="34"/>
      <c r="X876" s="34"/>
      <c r="Y876" s="34"/>
      <c r="Z876" s="34"/>
      <c r="AA876" s="34"/>
      <c r="AB876" s="34"/>
    </row>
    <row r="877" spans="1:28" x14ac:dyDescent="0.25">
      <c r="A877" s="34"/>
      <c r="B877" s="34"/>
      <c r="C877" s="34"/>
      <c r="D877" s="34"/>
      <c r="E877" s="34"/>
      <c r="F877" s="38"/>
      <c r="G877" s="34"/>
      <c r="H877" s="34"/>
      <c r="I877" s="34"/>
      <c r="J877" s="34"/>
      <c r="K877" s="34"/>
      <c r="L877" s="34"/>
      <c r="M877" s="34"/>
      <c r="N877" s="34"/>
      <c r="O877" s="34"/>
      <c r="P877" s="38"/>
      <c r="Q877" s="34"/>
      <c r="R877" s="34"/>
      <c r="S877" s="34"/>
      <c r="T877" s="34"/>
      <c r="U877" s="34"/>
      <c r="V877" s="34"/>
      <c r="W877" s="34"/>
      <c r="X877" s="34"/>
      <c r="Y877" s="34"/>
      <c r="Z877" s="34"/>
      <c r="AA877" s="34"/>
      <c r="AB877" s="34"/>
    </row>
    <row r="878" spans="1:28" x14ac:dyDescent="0.25">
      <c r="A878" s="34"/>
      <c r="B878" s="34"/>
      <c r="C878" s="34"/>
      <c r="D878" s="34"/>
      <c r="E878" s="34"/>
      <c r="F878" s="38"/>
      <c r="G878" s="34"/>
      <c r="H878" s="34"/>
      <c r="I878" s="34"/>
      <c r="J878" s="34"/>
      <c r="K878" s="34"/>
      <c r="L878" s="34"/>
      <c r="M878" s="34"/>
      <c r="N878" s="34"/>
      <c r="O878" s="34"/>
      <c r="P878" s="38"/>
      <c r="Q878" s="34"/>
      <c r="R878" s="34"/>
      <c r="S878" s="34"/>
      <c r="T878" s="34"/>
      <c r="U878" s="34"/>
      <c r="V878" s="34"/>
      <c r="W878" s="34"/>
      <c r="X878" s="34"/>
      <c r="Y878" s="34"/>
      <c r="Z878" s="34"/>
      <c r="AA878" s="34"/>
      <c r="AB878" s="34"/>
    </row>
    <row r="879" spans="1:28" x14ac:dyDescent="0.25">
      <c r="A879" s="34"/>
      <c r="B879" s="34"/>
      <c r="C879" s="34"/>
      <c r="D879" s="34"/>
      <c r="E879" s="34"/>
      <c r="F879" s="38"/>
      <c r="G879" s="34"/>
      <c r="H879" s="34"/>
      <c r="I879" s="34"/>
      <c r="J879" s="34"/>
      <c r="K879" s="34"/>
      <c r="L879" s="34"/>
      <c r="M879" s="34"/>
      <c r="N879" s="34"/>
      <c r="O879" s="34"/>
      <c r="P879" s="38"/>
      <c r="Q879" s="34"/>
      <c r="R879" s="34"/>
      <c r="S879" s="34"/>
      <c r="T879" s="34"/>
      <c r="U879" s="34"/>
      <c r="V879" s="34"/>
      <c r="W879" s="34"/>
      <c r="X879" s="34"/>
      <c r="Y879" s="34"/>
      <c r="Z879" s="34"/>
      <c r="AA879" s="34"/>
      <c r="AB879" s="34"/>
    </row>
    <row r="880" spans="1:28" x14ac:dyDescent="0.25">
      <c r="A880" s="34"/>
      <c r="B880" s="34"/>
      <c r="C880" s="34"/>
      <c r="D880" s="34"/>
      <c r="E880" s="34"/>
      <c r="F880" s="38"/>
      <c r="G880" s="34"/>
      <c r="H880" s="34"/>
      <c r="I880" s="34"/>
      <c r="J880" s="34"/>
      <c r="K880" s="34"/>
      <c r="L880" s="34"/>
      <c r="M880" s="34"/>
      <c r="N880" s="34"/>
      <c r="O880" s="34"/>
      <c r="P880" s="38"/>
      <c r="Q880" s="34"/>
      <c r="R880" s="34"/>
      <c r="S880" s="34"/>
      <c r="T880" s="34"/>
      <c r="U880" s="34"/>
      <c r="V880" s="34"/>
      <c r="W880" s="34"/>
      <c r="X880" s="34"/>
      <c r="Y880" s="34"/>
      <c r="Z880" s="34"/>
      <c r="AA880" s="34"/>
      <c r="AB880" s="34"/>
    </row>
    <row r="881" spans="1:28" x14ac:dyDescent="0.25">
      <c r="A881" s="34"/>
      <c r="B881" s="34"/>
      <c r="C881" s="34"/>
      <c r="D881" s="34"/>
      <c r="E881" s="34"/>
      <c r="F881" s="38"/>
      <c r="G881" s="34"/>
      <c r="H881" s="34"/>
      <c r="I881" s="34"/>
      <c r="J881" s="34"/>
      <c r="K881" s="34"/>
      <c r="L881" s="34"/>
      <c r="M881" s="34"/>
      <c r="N881" s="34"/>
      <c r="O881" s="34"/>
      <c r="P881" s="38"/>
      <c r="Q881" s="34"/>
      <c r="R881" s="34"/>
      <c r="S881" s="34"/>
      <c r="T881" s="34"/>
      <c r="U881" s="34"/>
      <c r="V881" s="34"/>
      <c r="W881" s="34"/>
      <c r="X881" s="34"/>
      <c r="Y881" s="34"/>
      <c r="Z881" s="34"/>
      <c r="AA881" s="34"/>
      <c r="AB881" s="34"/>
    </row>
    <row r="882" spans="1:28" x14ac:dyDescent="0.25">
      <c r="A882" s="34"/>
      <c r="B882" s="34"/>
      <c r="C882" s="34"/>
      <c r="D882" s="34"/>
      <c r="E882" s="34"/>
      <c r="F882" s="38"/>
      <c r="G882" s="34"/>
      <c r="H882" s="34"/>
      <c r="I882" s="34"/>
      <c r="J882" s="34"/>
      <c r="K882" s="34"/>
      <c r="L882" s="34"/>
      <c r="M882" s="34"/>
      <c r="N882" s="34"/>
      <c r="O882" s="34"/>
      <c r="P882" s="38"/>
      <c r="Q882" s="34"/>
      <c r="R882" s="34"/>
      <c r="S882" s="34"/>
      <c r="T882" s="34"/>
      <c r="U882" s="34"/>
      <c r="V882" s="34"/>
      <c r="W882" s="34"/>
      <c r="X882" s="34"/>
      <c r="Y882" s="34"/>
      <c r="Z882" s="34"/>
      <c r="AA882" s="34"/>
      <c r="AB882" s="34"/>
    </row>
    <row r="883" spans="1:28" x14ac:dyDescent="0.25">
      <c r="A883" s="34"/>
      <c r="B883" s="34"/>
      <c r="C883" s="34"/>
      <c r="D883" s="34"/>
      <c r="E883" s="34"/>
      <c r="F883" s="38"/>
      <c r="G883" s="34"/>
      <c r="H883" s="34"/>
      <c r="I883" s="34"/>
      <c r="J883" s="34"/>
      <c r="K883" s="34"/>
      <c r="L883" s="34"/>
      <c r="M883" s="34"/>
      <c r="N883" s="34"/>
      <c r="O883" s="34"/>
      <c r="P883" s="38"/>
      <c r="Q883" s="34"/>
      <c r="R883" s="34"/>
      <c r="S883" s="34"/>
      <c r="T883" s="34"/>
      <c r="U883" s="34"/>
      <c r="V883" s="34"/>
      <c r="W883" s="34"/>
      <c r="X883" s="34"/>
      <c r="Y883" s="34"/>
      <c r="Z883" s="34"/>
      <c r="AA883" s="34"/>
      <c r="AB883" s="34"/>
    </row>
    <row r="884" spans="1:28" x14ac:dyDescent="0.25">
      <c r="A884" s="34"/>
      <c r="B884" s="34"/>
      <c r="C884" s="34"/>
      <c r="D884" s="34"/>
      <c r="E884" s="34"/>
      <c r="F884" s="38"/>
      <c r="G884" s="34"/>
      <c r="H884" s="34"/>
      <c r="I884" s="34"/>
      <c r="J884" s="34"/>
      <c r="K884" s="34"/>
      <c r="L884" s="34"/>
      <c r="M884" s="34"/>
      <c r="N884" s="34"/>
      <c r="O884" s="34"/>
      <c r="P884" s="38"/>
      <c r="Q884" s="34"/>
      <c r="R884" s="34"/>
      <c r="S884" s="34"/>
      <c r="T884" s="34"/>
      <c r="U884" s="34"/>
      <c r="V884" s="34"/>
      <c r="W884" s="34"/>
      <c r="X884" s="34"/>
      <c r="Y884" s="34"/>
      <c r="Z884" s="34"/>
      <c r="AA884" s="34"/>
      <c r="AB884" s="34"/>
    </row>
    <row r="885" spans="1:28" x14ac:dyDescent="0.25">
      <c r="A885" s="34"/>
      <c r="B885" s="34"/>
      <c r="C885" s="34"/>
      <c r="D885" s="34"/>
      <c r="E885" s="34"/>
      <c r="F885" s="38"/>
      <c r="G885" s="34"/>
      <c r="H885" s="34"/>
      <c r="I885" s="34"/>
      <c r="J885" s="34"/>
      <c r="K885" s="34"/>
      <c r="L885" s="34"/>
      <c r="M885" s="34"/>
      <c r="N885" s="34"/>
      <c r="O885" s="34"/>
      <c r="P885" s="38"/>
      <c r="Q885" s="34"/>
      <c r="R885" s="34"/>
      <c r="S885" s="34"/>
      <c r="T885" s="34"/>
      <c r="U885" s="34"/>
      <c r="V885" s="34"/>
      <c r="W885" s="34"/>
      <c r="X885" s="34"/>
      <c r="Y885" s="34"/>
      <c r="Z885" s="34"/>
      <c r="AA885" s="34"/>
      <c r="AB885" s="34"/>
    </row>
    <row r="886" spans="1:28" x14ac:dyDescent="0.25">
      <c r="A886" s="34"/>
      <c r="B886" s="34"/>
      <c r="C886" s="34"/>
      <c r="D886" s="34"/>
      <c r="E886" s="34"/>
      <c r="F886" s="38"/>
      <c r="G886" s="34"/>
      <c r="H886" s="34"/>
      <c r="I886" s="34"/>
      <c r="J886" s="34"/>
      <c r="K886" s="34"/>
      <c r="L886" s="34"/>
      <c r="M886" s="34"/>
      <c r="N886" s="34"/>
      <c r="O886" s="34"/>
      <c r="P886" s="38"/>
      <c r="Q886" s="34"/>
      <c r="R886" s="34"/>
      <c r="S886" s="34"/>
      <c r="T886" s="34"/>
      <c r="U886" s="34"/>
      <c r="V886" s="34"/>
      <c r="W886" s="34"/>
      <c r="X886" s="34"/>
      <c r="Y886" s="34"/>
      <c r="Z886" s="34"/>
      <c r="AA886" s="34"/>
      <c r="AB886" s="34"/>
    </row>
    <row r="887" spans="1:28" x14ac:dyDescent="0.25">
      <c r="A887" s="34"/>
      <c r="B887" s="34"/>
      <c r="C887" s="34"/>
      <c r="D887" s="34"/>
      <c r="E887" s="34"/>
      <c r="F887" s="38"/>
      <c r="G887" s="34"/>
      <c r="H887" s="34"/>
      <c r="I887" s="34"/>
      <c r="J887" s="34"/>
      <c r="K887" s="34"/>
      <c r="L887" s="34"/>
      <c r="M887" s="34"/>
      <c r="N887" s="34"/>
      <c r="O887" s="34"/>
      <c r="P887" s="38"/>
      <c r="Q887" s="34"/>
      <c r="R887" s="34"/>
      <c r="S887" s="34"/>
      <c r="T887" s="34"/>
      <c r="U887" s="34"/>
      <c r="V887" s="34"/>
      <c r="W887" s="34"/>
      <c r="X887" s="34"/>
      <c r="Y887" s="34"/>
      <c r="Z887" s="34"/>
      <c r="AA887" s="34"/>
      <c r="AB887" s="34"/>
    </row>
    <row r="888" spans="1:28" x14ac:dyDescent="0.25">
      <c r="A888" s="34"/>
      <c r="B888" s="34"/>
      <c r="C888" s="34"/>
      <c r="D888" s="34"/>
      <c r="E888" s="34"/>
      <c r="F888" s="38"/>
      <c r="G888" s="34"/>
      <c r="H888" s="34"/>
      <c r="I888" s="34"/>
      <c r="J888" s="34"/>
      <c r="K888" s="34"/>
      <c r="L888" s="34"/>
      <c r="M888" s="34"/>
      <c r="N888" s="34"/>
      <c r="O888" s="34"/>
      <c r="P888" s="38"/>
      <c r="Q888" s="34"/>
      <c r="R888" s="34"/>
      <c r="S888" s="34"/>
      <c r="T888" s="34"/>
      <c r="U888" s="34"/>
      <c r="V888" s="34"/>
      <c r="W888" s="34"/>
      <c r="X888" s="34"/>
      <c r="Y888" s="34"/>
      <c r="Z888" s="34"/>
      <c r="AA888" s="34"/>
      <c r="AB888" s="34"/>
    </row>
    <row r="889" spans="1:28" x14ac:dyDescent="0.25">
      <c r="A889" s="34"/>
      <c r="B889" s="34"/>
      <c r="C889" s="34"/>
      <c r="D889" s="34"/>
      <c r="E889" s="34"/>
      <c r="F889" s="38"/>
      <c r="G889" s="34"/>
      <c r="H889" s="34"/>
      <c r="I889" s="34"/>
      <c r="J889" s="34"/>
      <c r="K889" s="34"/>
      <c r="L889" s="34"/>
      <c r="M889" s="34"/>
      <c r="N889" s="34"/>
      <c r="O889" s="34"/>
      <c r="P889" s="38"/>
      <c r="Q889" s="34"/>
      <c r="R889" s="34"/>
      <c r="S889" s="34"/>
      <c r="T889" s="34"/>
      <c r="U889" s="34"/>
      <c r="V889" s="34"/>
      <c r="W889" s="34"/>
      <c r="X889" s="34"/>
      <c r="Y889" s="34"/>
      <c r="Z889" s="34"/>
      <c r="AA889" s="34"/>
      <c r="AB889" s="34"/>
    </row>
    <row r="890" spans="1:28" x14ac:dyDescent="0.25">
      <c r="A890" s="34"/>
      <c r="B890" s="34"/>
      <c r="C890" s="34"/>
      <c r="D890" s="34"/>
      <c r="E890" s="34"/>
      <c r="F890" s="38"/>
      <c r="G890" s="34"/>
      <c r="H890" s="34"/>
      <c r="I890" s="34"/>
      <c r="J890" s="34"/>
      <c r="K890" s="34"/>
      <c r="L890" s="34"/>
      <c r="M890" s="34"/>
      <c r="N890" s="34"/>
      <c r="O890" s="34"/>
      <c r="P890" s="38"/>
      <c r="Q890" s="34"/>
      <c r="R890" s="34"/>
      <c r="S890" s="34"/>
      <c r="T890" s="34"/>
      <c r="U890" s="34"/>
      <c r="V890" s="34"/>
      <c r="W890" s="34"/>
      <c r="X890" s="34"/>
      <c r="Y890" s="34"/>
      <c r="Z890" s="34"/>
      <c r="AA890" s="34"/>
      <c r="AB890" s="34"/>
    </row>
    <row r="891" spans="1:28" x14ac:dyDescent="0.25">
      <c r="A891" s="34"/>
      <c r="B891" s="34"/>
      <c r="C891" s="34"/>
      <c r="D891" s="34"/>
      <c r="E891" s="34"/>
      <c r="F891" s="38"/>
      <c r="G891" s="34"/>
      <c r="H891" s="34"/>
      <c r="I891" s="34"/>
      <c r="J891" s="34"/>
      <c r="K891" s="34"/>
      <c r="L891" s="34"/>
      <c r="M891" s="34"/>
      <c r="N891" s="34"/>
      <c r="O891" s="34"/>
      <c r="P891" s="38"/>
      <c r="Q891" s="34"/>
      <c r="R891" s="34"/>
      <c r="S891" s="34"/>
      <c r="T891" s="34"/>
      <c r="U891" s="34"/>
      <c r="V891" s="34"/>
      <c r="W891" s="34"/>
      <c r="X891" s="34"/>
      <c r="Y891" s="34"/>
      <c r="Z891" s="34"/>
      <c r="AA891" s="34"/>
      <c r="AB891" s="34"/>
    </row>
    <row r="892" spans="1:28" x14ac:dyDescent="0.25">
      <c r="A892" s="34"/>
      <c r="B892" s="34"/>
      <c r="C892" s="34"/>
      <c r="D892" s="34"/>
      <c r="E892" s="34"/>
      <c r="F892" s="38"/>
      <c r="G892" s="34"/>
      <c r="H892" s="34"/>
      <c r="I892" s="34"/>
      <c r="J892" s="34"/>
      <c r="K892" s="34"/>
      <c r="L892" s="34"/>
      <c r="M892" s="34"/>
      <c r="N892" s="34"/>
      <c r="O892" s="34"/>
      <c r="P892" s="38"/>
      <c r="Q892" s="34"/>
      <c r="R892" s="34"/>
      <c r="S892" s="34"/>
      <c r="T892" s="34"/>
      <c r="U892" s="34"/>
      <c r="V892" s="34"/>
      <c r="W892" s="34"/>
      <c r="X892" s="34"/>
      <c r="Y892" s="34"/>
      <c r="Z892" s="34"/>
      <c r="AA892" s="34"/>
      <c r="AB892" s="34"/>
    </row>
    <row r="893" spans="1:28" x14ac:dyDescent="0.25">
      <c r="A893" s="34"/>
      <c r="B893" s="34"/>
      <c r="C893" s="34"/>
      <c r="D893" s="34"/>
      <c r="E893" s="34"/>
      <c r="F893" s="38"/>
      <c r="G893" s="34"/>
      <c r="H893" s="34"/>
      <c r="I893" s="34"/>
      <c r="J893" s="34"/>
      <c r="K893" s="34"/>
      <c r="L893" s="34"/>
      <c r="M893" s="34"/>
      <c r="N893" s="34"/>
      <c r="O893" s="34"/>
      <c r="P893" s="38"/>
      <c r="Q893" s="34"/>
      <c r="R893" s="34"/>
      <c r="S893" s="34"/>
      <c r="T893" s="34"/>
      <c r="U893" s="34"/>
      <c r="V893" s="34"/>
      <c r="W893" s="34"/>
      <c r="X893" s="34"/>
      <c r="Y893" s="34"/>
      <c r="Z893" s="34"/>
      <c r="AA893" s="34"/>
      <c r="AB893" s="34"/>
    </row>
    <row r="894" spans="1:28" x14ac:dyDescent="0.25">
      <c r="A894" s="34"/>
      <c r="B894" s="34"/>
      <c r="C894" s="34"/>
      <c r="D894" s="34"/>
      <c r="E894" s="34"/>
      <c r="F894" s="38"/>
      <c r="G894" s="34"/>
      <c r="H894" s="34"/>
      <c r="I894" s="34"/>
      <c r="J894" s="34"/>
      <c r="K894" s="34"/>
      <c r="L894" s="34"/>
      <c r="M894" s="34"/>
      <c r="N894" s="34"/>
      <c r="O894" s="34"/>
      <c r="P894" s="38"/>
      <c r="Q894" s="34"/>
      <c r="R894" s="34"/>
      <c r="S894" s="34"/>
      <c r="T894" s="34"/>
      <c r="U894" s="34"/>
      <c r="V894" s="34"/>
      <c r="W894" s="34"/>
      <c r="X894" s="34"/>
      <c r="Y894" s="34"/>
      <c r="Z894" s="34"/>
      <c r="AA894" s="34"/>
      <c r="AB894" s="34"/>
    </row>
    <row r="895" spans="1:28" x14ac:dyDescent="0.25">
      <c r="A895" s="34"/>
      <c r="B895" s="34"/>
      <c r="C895" s="34"/>
      <c r="D895" s="34"/>
      <c r="E895" s="34"/>
      <c r="F895" s="38"/>
      <c r="G895" s="34"/>
      <c r="H895" s="34"/>
      <c r="I895" s="34"/>
      <c r="J895" s="34"/>
      <c r="K895" s="34"/>
      <c r="L895" s="34"/>
      <c r="M895" s="34"/>
      <c r="N895" s="34"/>
      <c r="O895" s="34"/>
      <c r="P895" s="38"/>
      <c r="Q895" s="34"/>
      <c r="R895" s="34"/>
      <c r="S895" s="34"/>
      <c r="T895" s="34"/>
      <c r="U895" s="34"/>
      <c r="V895" s="34"/>
      <c r="W895" s="34"/>
      <c r="X895" s="34"/>
      <c r="Y895" s="34"/>
      <c r="Z895" s="34"/>
      <c r="AA895" s="34"/>
      <c r="AB895" s="34"/>
    </row>
    <row r="896" spans="1:28" x14ac:dyDescent="0.25">
      <c r="A896" s="34"/>
      <c r="B896" s="34"/>
      <c r="C896" s="34"/>
      <c r="D896" s="34"/>
      <c r="E896" s="34"/>
      <c r="F896" s="38"/>
      <c r="G896" s="34"/>
      <c r="H896" s="34"/>
      <c r="I896" s="34"/>
      <c r="J896" s="34"/>
      <c r="K896" s="34"/>
      <c r="L896" s="34"/>
      <c r="M896" s="34"/>
      <c r="N896" s="34"/>
      <c r="O896" s="34"/>
      <c r="P896" s="38"/>
      <c r="Q896" s="34"/>
      <c r="R896" s="34"/>
      <c r="S896" s="34"/>
      <c r="T896" s="34"/>
      <c r="U896" s="34"/>
      <c r="V896" s="34"/>
      <c r="W896" s="34"/>
      <c r="X896" s="34"/>
      <c r="Y896" s="34"/>
      <c r="Z896" s="34"/>
      <c r="AA896" s="34"/>
      <c r="AB896" s="34"/>
    </row>
    <row r="897" spans="1:28" x14ac:dyDescent="0.25">
      <c r="A897" s="34"/>
      <c r="B897" s="34"/>
      <c r="C897" s="34"/>
      <c r="D897" s="34"/>
      <c r="E897" s="34"/>
      <c r="F897" s="38"/>
      <c r="G897" s="34"/>
      <c r="H897" s="34"/>
      <c r="I897" s="34"/>
      <c r="J897" s="34"/>
      <c r="K897" s="34"/>
      <c r="L897" s="34"/>
      <c r="M897" s="34"/>
      <c r="N897" s="34"/>
      <c r="O897" s="34"/>
      <c r="P897" s="38"/>
      <c r="Q897" s="34"/>
      <c r="R897" s="34"/>
      <c r="S897" s="34"/>
      <c r="T897" s="34"/>
      <c r="U897" s="34"/>
      <c r="V897" s="34"/>
      <c r="W897" s="34"/>
      <c r="X897" s="34"/>
      <c r="Y897" s="34"/>
      <c r="Z897" s="34"/>
      <c r="AA897" s="34"/>
      <c r="AB897" s="34"/>
    </row>
    <row r="898" spans="1:28" x14ac:dyDescent="0.25">
      <c r="A898" s="34"/>
      <c r="B898" s="34"/>
      <c r="C898" s="34"/>
      <c r="D898" s="34"/>
      <c r="E898" s="34"/>
      <c r="F898" s="38"/>
      <c r="G898" s="34"/>
      <c r="H898" s="34"/>
      <c r="I898" s="34"/>
      <c r="J898" s="34"/>
      <c r="K898" s="34"/>
      <c r="L898" s="34"/>
      <c r="M898" s="34"/>
      <c r="N898" s="34"/>
      <c r="O898" s="34"/>
      <c r="P898" s="38"/>
      <c r="Q898" s="34"/>
      <c r="R898" s="34"/>
      <c r="S898" s="34"/>
      <c r="T898" s="34"/>
      <c r="U898" s="34"/>
      <c r="V898" s="34"/>
      <c r="W898" s="34"/>
      <c r="X898" s="34"/>
      <c r="Y898" s="34"/>
      <c r="Z898" s="34"/>
      <c r="AA898" s="34"/>
      <c r="AB898" s="34"/>
    </row>
    <row r="899" spans="1:28" x14ac:dyDescent="0.25">
      <c r="A899" s="34"/>
      <c r="B899" s="34"/>
      <c r="C899" s="34"/>
      <c r="D899" s="34"/>
      <c r="E899" s="34"/>
      <c r="F899" s="38"/>
      <c r="G899" s="34"/>
      <c r="H899" s="34"/>
      <c r="I899" s="34"/>
      <c r="J899" s="34"/>
      <c r="K899" s="34"/>
      <c r="L899" s="34"/>
      <c r="M899" s="34"/>
      <c r="N899" s="34"/>
      <c r="O899" s="34"/>
      <c r="P899" s="38"/>
      <c r="Q899" s="34"/>
      <c r="R899" s="34"/>
      <c r="S899" s="34"/>
      <c r="T899" s="34"/>
      <c r="U899" s="34"/>
      <c r="V899" s="34"/>
      <c r="W899" s="34"/>
      <c r="X899" s="34"/>
      <c r="Y899" s="34"/>
      <c r="Z899" s="34"/>
      <c r="AA899" s="34"/>
      <c r="AB899" s="34"/>
    </row>
    <row r="900" spans="1:28" x14ac:dyDescent="0.25">
      <c r="A900" s="34"/>
      <c r="B900" s="34"/>
      <c r="C900" s="34"/>
      <c r="D900" s="34"/>
      <c r="E900" s="34"/>
      <c r="F900" s="38"/>
      <c r="G900" s="34"/>
      <c r="H900" s="34"/>
      <c r="I900" s="34"/>
      <c r="J900" s="34"/>
      <c r="K900" s="34"/>
      <c r="L900" s="34"/>
      <c r="M900" s="34"/>
      <c r="N900" s="34"/>
      <c r="O900" s="34"/>
      <c r="P900" s="38"/>
      <c r="Q900" s="34"/>
      <c r="R900" s="34"/>
      <c r="S900" s="34"/>
      <c r="T900" s="34"/>
      <c r="U900" s="34"/>
      <c r="V900" s="34"/>
      <c r="W900" s="34"/>
      <c r="X900" s="34"/>
      <c r="Y900" s="34"/>
      <c r="Z900" s="34"/>
      <c r="AA900" s="34"/>
      <c r="AB900" s="34"/>
    </row>
    <row r="901" spans="1:28" x14ac:dyDescent="0.25">
      <c r="A901" s="34"/>
      <c r="B901" s="34"/>
      <c r="C901" s="34"/>
      <c r="D901" s="34"/>
      <c r="E901" s="34"/>
      <c r="F901" s="38"/>
      <c r="G901" s="34"/>
      <c r="H901" s="34"/>
      <c r="I901" s="34"/>
      <c r="J901" s="34"/>
      <c r="K901" s="34"/>
      <c r="L901" s="34"/>
      <c r="M901" s="34"/>
      <c r="N901" s="34"/>
      <c r="O901" s="34"/>
      <c r="P901" s="38"/>
      <c r="Q901" s="34"/>
      <c r="R901" s="34"/>
      <c r="S901" s="34"/>
      <c r="T901" s="34"/>
      <c r="U901" s="34"/>
      <c r="V901" s="34"/>
      <c r="W901" s="34"/>
      <c r="X901" s="34"/>
      <c r="Y901" s="34"/>
      <c r="Z901" s="34"/>
      <c r="AA901" s="34"/>
      <c r="AB901" s="34"/>
    </row>
    <row r="902" spans="1:28" x14ac:dyDescent="0.25">
      <c r="A902" s="34"/>
      <c r="B902" s="34"/>
      <c r="C902" s="34"/>
      <c r="D902" s="34"/>
      <c r="E902" s="34"/>
      <c r="F902" s="38"/>
      <c r="G902" s="34"/>
      <c r="H902" s="34"/>
      <c r="I902" s="34"/>
      <c r="J902" s="34"/>
      <c r="K902" s="34"/>
      <c r="L902" s="34"/>
      <c r="M902" s="34"/>
      <c r="N902" s="34"/>
      <c r="O902" s="34"/>
      <c r="P902" s="38"/>
      <c r="Q902" s="34"/>
      <c r="R902" s="34"/>
      <c r="S902" s="34"/>
      <c r="T902" s="34"/>
      <c r="U902" s="34"/>
      <c r="V902" s="34"/>
      <c r="W902" s="34"/>
      <c r="X902" s="34"/>
      <c r="Y902" s="34"/>
      <c r="Z902" s="34"/>
      <c r="AA902" s="34"/>
      <c r="AB902" s="34"/>
    </row>
    <row r="903" spans="1:28" x14ac:dyDescent="0.25">
      <c r="A903" s="34"/>
      <c r="B903" s="34"/>
      <c r="C903" s="34"/>
      <c r="D903" s="34"/>
      <c r="E903" s="34"/>
      <c r="F903" s="38"/>
      <c r="G903" s="34"/>
      <c r="H903" s="34"/>
      <c r="I903" s="34"/>
      <c r="J903" s="34"/>
      <c r="K903" s="34"/>
      <c r="L903" s="34"/>
      <c r="M903" s="34"/>
      <c r="N903" s="34"/>
      <c r="O903" s="34"/>
      <c r="P903" s="38"/>
      <c r="Q903" s="34"/>
      <c r="R903" s="34"/>
      <c r="S903" s="34"/>
      <c r="T903" s="34"/>
      <c r="U903" s="34"/>
      <c r="V903" s="34"/>
      <c r="W903" s="34"/>
      <c r="X903" s="34"/>
      <c r="Y903" s="34"/>
      <c r="Z903" s="34"/>
      <c r="AA903" s="34"/>
      <c r="AB903" s="34"/>
    </row>
    <row r="904" spans="1:28" x14ac:dyDescent="0.25">
      <c r="A904" s="34"/>
      <c r="B904" s="34"/>
      <c r="C904" s="34"/>
      <c r="D904" s="34"/>
      <c r="E904" s="34"/>
      <c r="F904" s="38"/>
      <c r="G904" s="34"/>
      <c r="H904" s="34"/>
      <c r="I904" s="34"/>
      <c r="J904" s="34"/>
      <c r="K904" s="34"/>
      <c r="L904" s="34"/>
      <c r="M904" s="34"/>
      <c r="N904" s="34"/>
      <c r="O904" s="34"/>
      <c r="P904" s="38"/>
      <c r="Q904" s="34"/>
      <c r="R904" s="34"/>
      <c r="S904" s="34"/>
      <c r="T904" s="34"/>
      <c r="U904" s="34"/>
      <c r="V904" s="34"/>
      <c r="W904" s="34"/>
      <c r="X904" s="34"/>
      <c r="Y904" s="34"/>
      <c r="Z904" s="34"/>
      <c r="AA904" s="34"/>
      <c r="AB904" s="34"/>
    </row>
    <row r="905" spans="1:28" x14ac:dyDescent="0.25">
      <c r="A905" s="34"/>
      <c r="B905" s="34"/>
      <c r="C905" s="34"/>
      <c r="D905" s="34"/>
      <c r="E905" s="34"/>
      <c r="F905" s="38"/>
      <c r="G905" s="34"/>
      <c r="H905" s="34"/>
      <c r="I905" s="34"/>
      <c r="J905" s="34"/>
      <c r="K905" s="34"/>
      <c r="L905" s="34"/>
      <c r="M905" s="34"/>
      <c r="N905" s="34"/>
      <c r="O905" s="34"/>
      <c r="P905" s="38"/>
      <c r="Q905" s="34"/>
      <c r="R905" s="34"/>
      <c r="S905" s="34"/>
      <c r="T905" s="34"/>
      <c r="U905" s="34"/>
      <c r="V905" s="34"/>
      <c r="W905" s="34"/>
      <c r="X905" s="34"/>
      <c r="Y905" s="34"/>
      <c r="Z905" s="34"/>
      <c r="AA905" s="34"/>
      <c r="AB905" s="34"/>
    </row>
    <row r="906" spans="1:28" x14ac:dyDescent="0.25">
      <c r="A906" s="34"/>
      <c r="B906" s="34"/>
      <c r="C906" s="34"/>
      <c r="D906" s="34"/>
      <c r="E906" s="34"/>
      <c r="F906" s="38"/>
      <c r="G906" s="34"/>
      <c r="H906" s="34"/>
      <c r="I906" s="34"/>
      <c r="J906" s="34"/>
      <c r="K906" s="34"/>
      <c r="L906" s="34"/>
      <c r="M906" s="34"/>
      <c r="N906" s="34"/>
      <c r="O906" s="34"/>
      <c r="P906" s="38"/>
      <c r="Q906" s="34"/>
      <c r="R906" s="34"/>
      <c r="S906" s="34"/>
      <c r="T906" s="34"/>
      <c r="U906" s="34"/>
      <c r="V906" s="34"/>
      <c r="W906" s="34"/>
      <c r="X906" s="34"/>
      <c r="Y906" s="34"/>
      <c r="Z906" s="34"/>
      <c r="AA906" s="34"/>
      <c r="AB906" s="34"/>
    </row>
    <row r="907" spans="1:28" x14ac:dyDescent="0.25">
      <c r="A907" s="34"/>
      <c r="B907" s="34"/>
      <c r="C907" s="34"/>
      <c r="D907" s="34"/>
      <c r="E907" s="34"/>
      <c r="F907" s="38"/>
      <c r="G907" s="34"/>
      <c r="H907" s="34"/>
      <c r="I907" s="34"/>
      <c r="J907" s="34"/>
      <c r="K907" s="34"/>
      <c r="L907" s="34"/>
      <c r="M907" s="34"/>
      <c r="N907" s="34"/>
      <c r="O907" s="34"/>
      <c r="P907" s="38"/>
      <c r="Q907" s="34"/>
      <c r="R907" s="34"/>
      <c r="S907" s="34"/>
      <c r="T907" s="34"/>
      <c r="U907" s="34"/>
      <c r="V907" s="34"/>
      <c r="W907" s="34"/>
      <c r="X907" s="34"/>
      <c r="Y907" s="34"/>
      <c r="Z907" s="34"/>
      <c r="AA907" s="34"/>
      <c r="AB907" s="34"/>
    </row>
    <row r="908" spans="1:28" x14ac:dyDescent="0.25">
      <c r="A908" s="34"/>
      <c r="B908" s="34"/>
      <c r="C908" s="34"/>
      <c r="D908" s="34"/>
      <c r="E908" s="34"/>
      <c r="F908" s="38"/>
      <c r="G908" s="34"/>
      <c r="H908" s="34"/>
      <c r="I908" s="34"/>
      <c r="J908" s="34"/>
      <c r="K908" s="34"/>
      <c r="L908" s="34"/>
      <c r="M908" s="34"/>
      <c r="N908" s="34"/>
      <c r="O908" s="34"/>
      <c r="P908" s="38"/>
      <c r="Q908" s="34"/>
      <c r="R908" s="34"/>
      <c r="S908" s="34"/>
      <c r="T908" s="34"/>
      <c r="U908" s="34"/>
      <c r="V908" s="34"/>
      <c r="W908" s="34"/>
      <c r="X908" s="34"/>
      <c r="Y908" s="34"/>
      <c r="Z908" s="34"/>
      <c r="AA908" s="34"/>
      <c r="AB908" s="34"/>
    </row>
    <row r="909" spans="1:28" x14ac:dyDescent="0.25">
      <c r="A909" s="34"/>
      <c r="B909" s="34"/>
      <c r="C909" s="34"/>
      <c r="D909" s="34"/>
      <c r="E909" s="34"/>
      <c r="F909" s="38"/>
      <c r="G909" s="34"/>
      <c r="H909" s="34"/>
      <c r="I909" s="34"/>
      <c r="J909" s="34"/>
      <c r="K909" s="34"/>
      <c r="L909" s="34"/>
      <c r="M909" s="34"/>
      <c r="N909" s="34"/>
      <c r="O909" s="34"/>
      <c r="P909" s="38"/>
      <c r="Q909" s="34"/>
      <c r="R909" s="34"/>
      <c r="S909" s="34"/>
      <c r="T909" s="34"/>
      <c r="U909" s="34"/>
      <c r="V909" s="34"/>
      <c r="W909" s="34"/>
      <c r="X909" s="34"/>
      <c r="Y909" s="34"/>
      <c r="Z909" s="34"/>
      <c r="AA909" s="34"/>
      <c r="AB909" s="34"/>
    </row>
    <row r="910" spans="1:28" x14ac:dyDescent="0.25">
      <c r="A910" s="34"/>
      <c r="B910" s="34"/>
      <c r="C910" s="34"/>
      <c r="D910" s="34"/>
      <c r="E910" s="34"/>
      <c r="F910" s="38"/>
      <c r="G910" s="34"/>
      <c r="H910" s="34"/>
      <c r="I910" s="34"/>
      <c r="J910" s="34"/>
      <c r="K910" s="34"/>
      <c r="L910" s="34"/>
      <c r="M910" s="34"/>
      <c r="N910" s="34"/>
      <c r="O910" s="34"/>
      <c r="P910" s="38"/>
      <c r="Q910" s="34"/>
      <c r="R910" s="34"/>
      <c r="S910" s="34"/>
      <c r="T910" s="34"/>
      <c r="U910" s="34"/>
      <c r="V910" s="34"/>
      <c r="W910" s="34"/>
      <c r="X910" s="34"/>
      <c r="Y910" s="34"/>
      <c r="Z910" s="34"/>
      <c r="AA910" s="34"/>
      <c r="AB910" s="34"/>
    </row>
    <row r="911" spans="1:28" x14ac:dyDescent="0.25">
      <c r="A911" s="34"/>
      <c r="B911" s="34"/>
      <c r="C911" s="34"/>
      <c r="D911" s="34"/>
      <c r="E911" s="34"/>
      <c r="F911" s="38"/>
      <c r="G911" s="34"/>
      <c r="H911" s="34"/>
      <c r="I911" s="34"/>
      <c r="J911" s="34"/>
      <c r="K911" s="34"/>
      <c r="L911" s="34"/>
      <c r="M911" s="34"/>
      <c r="N911" s="34"/>
      <c r="O911" s="34"/>
      <c r="P911" s="38"/>
      <c r="Q911" s="34"/>
      <c r="R911" s="34"/>
      <c r="S911" s="34"/>
      <c r="T911" s="34"/>
      <c r="U911" s="34"/>
      <c r="V911" s="34"/>
      <c r="W911" s="34"/>
      <c r="X911" s="34"/>
      <c r="Y911" s="34"/>
      <c r="Z911" s="34"/>
      <c r="AA911" s="34"/>
      <c r="AB911" s="34"/>
    </row>
    <row r="912" spans="1:28" x14ac:dyDescent="0.25">
      <c r="A912" s="34"/>
      <c r="B912" s="34"/>
      <c r="C912" s="34"/>
      <c r="D912" s="34"/>
      <c r="E912" s="34"/>
      <c r="F912" s="38"/>
      <c r="G912" s="34"/>
      <c r="H912" s="34"/>
      <c r="I912" s="34"/>
      <c r="J912" s="34"/>
      <c r="K912" s="34"/>
      <c r="L912" s="34"/>
      <c r="M912" s="34"/>
      <c r="N912" s="34"/>
      <c r="O912" s="34"/>
      <c r="P912" s="38"/>
      <c r="Q912" s="34"/>
      <c r="R912" s="34"/>
      <c r="S912" s="34"/>
      <c r="T912" s="34"/>
      <c r="U912" s="34"/>
      <c r="V912" s="34"/>
      <c r="W912" s="34"/>
      <c r="X912" s="34"/>
      <c r="Y912" s="34"/>
      <c r="Z912" s="34"/>
      <c r="AA912" s="34"/>
      <c r="AB912" s="34"/>
    </row>
    <row r="913" spans="1:28" x14ac:dyDescent="0.25">
      <c r="A913" s="34"/>
      <c r="B913" s="34"/>
      <c r="C913" s="34"/>
      <c r="D913" s="34"/>
      <c r="E913" s="34"/>
      <c r="F913" s="38"/>
      <c r="G913" s="34"/>
      <c r="H913" s="34"/>
      <c r="I913" s="34"/>
      <c r="J913" s="34"/>
      <c r="K913" s="34"/>
      <c r="L913" s="34"/>
      <c r="M913" s="34"/>
      <c r="N913" s="34"/>
      <c r="O913" s="34"/>
      <c r="P913" s="38"/>
      <c r="Q913" s="34"/>
      <c r="R913" s="34"/>
      <c r="S913" s="34"/>
      <c r="T913" s="34"/>
      <c r="U913" s="34"/>
      <c r="V913" s="34"/>
      <c r="W913" s="34"/>
      <c r="X913" s="34"/>
      <c r="Y913" s="34"/>
      <c r="Z913" s="34"/>
      <c r="AA913" s="34"/>
      <c r="AB913" s="34"/>
    </row>
    <row r="914" spans="1:28" x14ac:dyDescent="0.25">
      <c r="A914" s="34"/>
      <c r="B914" s="34"/>
      <c r="C914" s="34"/>
      <c r="D914" s="34"/>
      <c r="E914" s="34"/>
      <c r="F914" s="38"/>
      <c r="G914" s="34"/>
      <c r="H914" s="34"/>
      <c r="I914" s="34"/>
      <c r="J914" s="34"/>
      <c r="K914" s="34"/>
      <c r="L914" s="34"/>
      <c r="M914" s="34"/>
      <c r="N914" s="34"/>
      <c r="O914" s="34"/>
      <c r="P914" s="38"/>
      <c r="Q914" s="34"/>
      <c r="R914" s="34"/>
      <c r="S914" s="34"/>
      <c r="T914" s="34"/>
      <c r="U914" s="34"/>
      <c r="V914" s="34"/>
      <c r="W914" s="34"/>
      <c r="X914" s="34"/>
      <c r="Y914" s="34"/>
      <c r="Z914" s="34"/>
      <c r="AA914" s="34"/>
      <c r="AB914" s="34"/>
    </row>
    <row r="915" spans="1:28" x14ac:dyDescent="0.25">
      <c r="A915" s="34"/>
      <c r="B915" s="34"/>
      <c r="C915" s="34"/>
      <c r="D915" s="34"/>
      <c r="E915" s="34"/>
      <c r="F915" s="38"/>
      <c r="G915" s="34"/>
      <c r="H915" s="34"/>
      <c r="I915" s="34"/>
      <c r="J915" s="34"/>
      <c r="K915" s="34"/>
      <c r="L915" s="34"/>
      <c r="M915" s="34"/>
      <c r="N915" s="34"/>
      <c r="O915" s="34"/>
      <c r="P915" s="38"/>
      <c r="Q915" s="34"/>
      <c r="R915" s="34"/>
      <c r="S915" s="34"/>
      <c r="T915" s="34"/>
      <c r="U915" s="34"/>
      <c r="V915" s="34"/>
      <c r="W915" s="34"/>
      <c r="X915" s="34"/>
      <c r="Y915" s="34"/>
      <c r="Z915" s="34"/>
      <c r="AA915" s="34"/>
      <c r="AB915" s="34"/>
    </row>
    <row r="916" spans="1:28" x14ac:dyDescent="0.25">
      <c r="A916" s="34"/>
      <c r="B916" s="34"/>
      <c r="C916" s="34"/>
      <c r="D916" s="34"/>
      <c r="E916" s="34"/>
      <c r="F916" s="38"/>
      <c r="G916" s="34"/>
      <c r="H916" s="34"/>
      <c r="I916" s="34"/>
      <c r="J916" s="34"/>
      <c r="K916" s="34"/>
      <c r="L916" s="34"/>
      <c r="M916" s="34"/>
      <c r="N916" s="34"/>
      <c r="O916" s="34"/>
      <c r="P916" s="38"/>
      <c r="Q916" s="34"/>
      <c r="R916" s="34"/>
      <c r="S916" s="34"/>
      <c r="T916" s="34"/>
      <c r="U916" s="34"/>
      <c r="V916" s="34"/>
      <c r="W916" s="34"/>
      <c r="X916" s="34"/>
      <c r="Y916" s="34"/>
      <c r="Z916" s="34"/>
      <c r="AA916" s="34"/>
      <c r="AB916" s="34"/>
    </row>
    <row r="917" spans="1:28" x14ac:dyDescent="0.25">
      <c r="A917" s="34"/>
      <c r="B917" s="34"/>
      <c r="C917" s="34"/>
      <c r="D917" s="34"/>
      <c r="E917" s="34"/>
      <c r="F917" s="38"/>
      <c r="G917" s="34"/>
      <c r="H917" s="34"/>
      <c r="I917" s="34"/>
      <c r="J917" s="34"/>
      <c r="K917" s="34"/>
      <c r="L917" s="34"/>
      <c r="M917" s="34"/>
      <c r="N917" s="34"/>
      <c r="O917" s="34"/>
      <c r="P917" s="38"/>
      <c r="Q917" s="34"/>
      <c r="R917" s="34"/>
      <c r="S917" s="34"/>
      <c r="T917" s="34"/>
      <c r="U917" s="34"/>
      <c r="V917" s="34"/>
      <c r="W917" s="34"/>
      <c r="X917" s="34"/>
      <c r="Y917" s="34"/>
      <c r="Z917" s="34"/>
      <c r="AA917" s="34"/>
      <c r="AB917" s="34"/>
    </row>
    <row r="918" spans="1:28" x14ac:dyDescent="0.25">
      <c r="A918" s="34"/>
      <c r="B918" s="34"/>
      <c r="C918" s="34"/>
      <c r="D918" s="34"/>
      <c r="E918" s="34"/>
      <c r="F918" s="38"/>
      <c r="G918" s="34"/>
      <c r="H918" s="34"/>
      <c r="I918" s="34"/>
      <c r="J918" s="34"/>
      <c r="K918" s="34"/>
      <c r="L918" s="34"/>
      <c r="M918" s="34"/>
      <c r="N918" s="34"/>
      <c r="O918" s="34"/>
      <c r="P918" s="38"/>
      <c r="Q918" s="34"/>
      <c r="R918" s="34"/>
      <c r="S918" s="34"/>
      <c r="T918" s="34"/>
      <c r="U918" s="34"/>
      <c r="V918" s="34"/>
      <c r="W918" s="34"/>
      <c r="X918" s="34"/>
      <c r="Y918" s="34"/>
      <c r="Z918" s="34"/>
      <c r="AA918" s="34"/>
      <c r="AB918" s="34"/>
    </row>
    <row r="919" spans="1:28" x14ac:dyDescent="0.25">
      <c r="A919" s="34"/>
      <c r="B919" s="34"/>
      <c r="C919" s="34"/>
      <c r="D919" s="34"/>
      <c r="E919" s="34"/>
      <c r="F919" s="38"/>
      <c r="G919" s="34"/>
      <c r="H919" s="34"/>
      <c r="I919" s="34"/>
      <c r="J919" s="34"/>
      <c r="K919" s="34"/>
      <c r="L919" s="34"/>
      <c r="M919" s="34"/>
      <c r="N919" s="34"/>
      <c r="O919" s="34"/>
      <c r="P919" s="38"/>
      <c r="Q919" s="34"/>
      <c r="R919" s="34"/>
      <c r="S919" s="34"/>
      <c r="T919" s="34"/>
      <c r="U919" s="34"/>
      <c r="V919" s="34"/>
      <c r="W919" s="34"/>
      <c r="X919" s="34"/>
      <c r="Y919" s="34"/>
      <c r="Z919" s="34"/>
      <c r="AA919" s="34"/>
      <c r="AB919" s="34"/>
    </row>
    <row r="920" spans="1:28" x14ac:dyDescent="0.25">
      <c r="A920" s="34"/>
      <c r="B920" s="34"/>
      <c r="C920" s="34"/>
      <c r="D920" s="34"/>
      <c r="E920" s="34"/>
      <c r="F920" s="38"/>
      <c r="G920" s="34"/>
      <c r="H920" s="34"/>
      <c r="I920" s="34"/>
      <c r="J920" s="34"/>
      <c r="K920" s="34"/>
      <c r="L920" s="34"/>
      <c r="M920" s="34"/>
      <c r="N920" s="34"/>
      <c r="O920" s="34"/>
      <c r="P920" s="38"/>
      <c r="Q920" s="34"/>
      <c r="R920" s="34"/>
      <c r="S920" s="34"/>
      <c r="T920" s="34"/>
      <c r="U920" s="34"/>
      <c r="V920" s="34"/>
      <c r="W920" s="34"/>
      <c r="X920" s="34"/>
      <c r="Y920" s="34"/>
      <c r="Z920" s="34"/>
      <c r="AA920" s="34"/>
      <c r="AB920" s="34"/>
    </row>
    <row r="921" spans="1:28" x14ac:dyDescent="0.25">
      <c r="A921" s="34"/>
      <c r="B921" s="34"/>
      <c r="C921" s="34"/>
      <c r="D921" s="34"/>
      <c r="E921" s="34"/>
      <c r="F921" s="38"/>
      <c r="G921" s="34"/>
      <c r="H921" s="34"/>
      <c r="I921" s="34"/>
      <c r="J921" s="34"/>
      <c r="K921" s="34"/>
      <c r="L921" s="34"/>
      <c r="M921" s="34"/>
      <c r="N921" s="34"/>
      <c r="O921" s="34"/>
      <c r="P921" s="38"/>
      <c r="Q921" s="34"/>
      <c r="R921" s="34"/>
      <c r="S921" s="34"/>
      <c r="T921" s="34"/>
      <c r="U921" s="34"/>
      <c r="V921" s="34"/>
      <c r="W921" s="34"/>
      <c r="X921" s="34"/>
      <c r="Y921" s="34"/>
      <c r="Z921" s="34"/>
      <c r="AA921" s="34"/>
      <c r="AB921" s="34"/>
    </row>
    <row r="922" spans="1:28" x14ac:dyDescent="0.25">
      <c r="A922" s="34"/>
      <c r="B922" s="34"/>
      <c r="C922" s="34"/>
      <c r="D922" s="34"/>
      <c r="E922" s="34"/>
      <c r="F922" s="38"/>
      <c r="G922" s="34"/>
      <c r="H922" s="34"/>
      <c r="I922" s="34"/>
      <c r="J922" s="34"/>
      <c r="K922" s="34"/>
      <c r="L922" s="34"/>
      <c r="M922" s="34"/>
      <c r="N922" s="34"/>
      <c r="O922" s="34"/>
      <c r="P922" s="38"/>
      <c r="Q922" s="34"/>
      <c r="R922" s="34"/>
      <c r="S922" s="34"/>
      <c r="T922" s="34"/>
      <c r="U922" s="34"/>
      <c r="V922" s="34"/>
      <c r="W922" s="34"/>
      <c r="X922" s="34"/>
      <c r="Y922" s="34"/>
      <c r="Z922" s="34"/>
      <c r="AA922" s="34"/>
      <c r="AB922" s="34"/>
    </row>
    <row r="923" spans="1:28" x14ac:dyDescent="0.25">
      <c r="A923" s="34"/>
      <c r="B923" s="34"/>
      <c r="C923" s="34"/>
      <c r="D923" s="34"/>
      <c r="E923" s="34"/>
      <c r="F923" s="38"/>
      <c r="G923" s="34"/>
      <c r="H923" s="34"/>
      <c r="I923" s="34"/>
      <c r="J923" s="34"/>
      <c r="K923" s="34"/>
      <c r="L923" s="34"/>
      <c r="M923" s="34"/>
      <c r="N923" s="34"/>
      <c r="O923" s="34"/>
      <c r="P923" s="38"/>
      <c r="Q923" s="34"/>
      <c r="R923" s="34"/>
      <c r="S923" s="34"/>
      <c r="T923" s="34"/>
      <c r="U923" s="34"/>
      <c r="V923" s="34"/>
      <c r="W923" s="34"/>
      <c r="X923" s="34"/>
      <c r="Y923" s="34"/>
      <c r="Z923" s="34"/>
      <c r="AA923" s="34"/>
      <c r="AB923" s="34"/>
    </row>
    <row r="924" spans="1:28" x14ac:dyDescent="0.25">
      <c r="A924" s="34"/>
      <c r="B924" s="34"/>
      <c r="C924" s="34"/>
      <c r="D924" s="34"/>
      <c r="E924" s="34"/>
      <c r="F924" s="38"/>
      <c r="G924" s="34"/>
      <c r="H924" s="34"/>
      <c r="I924" s="34"/>
      <c r="J924" s="34"/>
      <c r="K924" s="34"/>
      <c r="L924" s="34"/>
      <c r="M924" s="34"/>
      <c r="N924" s="34"/>
      <c r="O924" s="34"/>
      <c r="P924" s="38"/>
      <c r="Q924" s="34"/>
      <c r="R924" s="34"/>
      <c r="S924" s="34"/>
      <c r="T924" s="34"/>
      <c r="U924" s="34"/>
      <c r="V924" s="34"/>
      <c r="W924" s="34"/>
      <c r="X924" s="34"/>
      <c r="Y924" s="34"/>
      <c r="Z924" s="34"/>
      <c r="AA924" s="34"/>
      <c r="AB924" s="34"/>
    </row>
    <row r="925" spans="1:28" x14ac:dyDescent="0.25">
      <c r="A925" s="34"/>
      <c r="B925" s="34"/>
      <c r="C925" s="34"/>
      <c r="D925" s="34"/>
      <c r="E925" s="34"/>
      <c r="F925" s="38"/>
      <c r="G925" s="34"/>
      <c r="H925" s="34"/>
      <c r="I925" s="34"/>
      <c r="J925" s="34"/>
      <c r="K925" s="34"/>
      <c r="L925" s="34"/>
      <c r="M925" s="34"/>
      <c r="N925" s="34"/>
      <c r="O925" s="34"/>
      <c r="P925" s="38"/>
      <c r="Q925" s="34"/>
      <c r="R925" s="34"/>
      <c r="S925" s="34"/>
      <c r="T925" s="34"/>
      <c r="U925" s="34"/>
      <c r="V925" s="34"/>
      <c r="W925" s="34"/>
      <c r="X925" s="34"/>
      <c r="Y925" s="34"/>
      <c r="Z925" s="34"/>
      <c r="AA925" s="34"/>
      <c r="AB925" s="34"/>
    </row>
    <row r="926" spans="1:28" x14ac:dyDescent="0.25">
      <c r="A926" s="34"/>
      <c r="B926" s="34"/>
      <c r="C926" s="34"/>
      <c r="D926" s="34"/>
      <c r="E926" s="34"/>
      <c r="F926" s="38"/>
      <c r="G926" s="34"/>
      <c r="H926" s="34"/>
      <c r="I926" s="34"/>
      <c r="J926" s="34"/>
      <c r="K926" s="34"/>
      <c r="L926" s="34"/>
      <c r="M926" s="34"/>
      <c r="N926" s="34"/>
      <c r="O926" s="34"/>
      <c r="P926" s="38"/>
      <c r="Q926" s="34"/>
      <c r="R926" s="34"/>
      <c r="S926" s="34"/>
      <c r="T926" s="34"/>
      <c r="U926" s="34"/>
      <c r="V926" s="34"/>
      <c r="W926" s="34"/>
      <c r="X926" s="34"/>
      <c r="Y926" s="34"/>
      <c r="Z926" s="34"/>
      <c r="AA926" s="34"/>
      <c r="AB926" s="34"/>
    </row>
    <row r="927" spans="1:28" x14ac:dyDescent="0.25">
      <c r="A927" s="34"/>
      <c r="B927" s="34"/>
      <c r="C927" s="34"/>
      <c r="D927" s="34"/>
      <c r="E927" s="34"/>
      <c r="F927" s="38"/>
      <c r="G927" s="34"/>
      <c r="H927" s="34"/>
      <c r="I927" s="34"/>
      <c r="J927" s="34"/>
      <c r="K927" s="34"/>
      <c r="L927" s="34"/>
      <c r="M927" s="34"/>
      <c r="N927" s="34"/>
      <c r="O927" s="34"/>
      <c r="P927" s="38"/>
      <c r="Q927" s="34"/>
      <c r="R927" s="34"/>
      <c r="S927" s="34"/>
      <c r="T927" s="34"/>
      <c r="U927" s="34"/>
      <c r="V927" s="34"/>
      <c r="W927" s="34"/>
      <c r="X927" s="34"/>
      <c r="Y927" s="34"/>
      <c r="Z927" s="34"/>
      <c r="AA927" s="34"/>
      <c r="AB927" s="34"/>
    </row>
    <row r="928" spans="1:28" x14ac:dyDescent="0.25">
      <c r="A928" s="34"/>
      <c r="B928" s="34"/>
      <c r="C928" s="34"/>
      <c r="D928" s="34"/>
      <c r="E928" s="34"/>
      <c r="F928" s="38"/>
      <c r="G928" s="34"/>
      <c r="H928" s="34"/>
      <c r="I928" s="34"/>
      <c r="J928" s="34"/>
      <c r="K928" s="34"/>
      <c r="L928" s="34"/>
      <c r="M928" s="34"/>
      <c r="N928" s="34"/>
      <c r="O928" s="34"/>
      <c r="P928" s="38"/>
      <c r="Q928" s="34"/>
      <c r="R928" s="34"/>
      <c r="S928" s="34"/>
      <c r="T928" s="34"/>
      <c r="U928" s="34"/>
      <c r="V928" s="34"/>
      <c r="W928" s="34"/>
      <c r="X928" s="34"/>
      <c r="Y928" s="34"/>
      <c r="Z928" s="34"/>
      <c r="AA928" s="34"/>
      <c r="AB928" s="34"/>
    </row>
    <row r="929" spans="1:28" x14ac:dyDescent="0.25">
      <c r="A929" s="34"/>
      <c r="B929" s="34"/>
      <c r="C929" s="34"/>
      <c r="D929" s="34"/>
      <c r="E929" s="34"/>
      <c r="F929" s="38"/>
      <c r="G929" s="34"/>
      <c r="H929" s="34"/>
      <c r="I929" s="34"/>
      <c r="J929" s="34"/>
      <c r="K929" s="34"/>
      <c r="L929" s="34"/>
      <c r="M929" s="34"/>
      <c r="N929" s="34"/>
      <c r="O929" s="34"/>
      <c r="P929" s="38"/>
      <c r="Q929" s="34"/>
      <c r="R929" s="34"/>
      <c r="S929" s="34"/>
      <c r="T929" s="34"/>
      <c r="U929" s="34"/>
      <c r="V929" s="34"/>
      <c r="W929" s="34"/>
      <c r="X929" s="34"/>
      <c r="Y929" s="34"/>
      <c r="Z929" s="34"/>
      <c r="AA929" s="34"/>
      <c r="AB929" s="34"/>
    </row>
    <row r="930" spans="1:28" x14ac:dyDescent="0.25">
      <c r="A930" s="34"/>
      <c r="B930" s="34"/>
      <c r="C930" s="34"/>
      <c r="D930" s="34"/>
      <c r="E930" s="34"/>
      <c r="F930" s="38"/>
      <c r="G930" s="34"/>
      <c r="H930" s="34"/>
      <c r="I930" s="34"/>
      <c r="J930" s="34"/>
      <c r="K930" s="34"/>
      <c r="L930" s="34"/>
      <c r="M930" s="34"/>
      <c r="N930" s="34"/>
      <c r="O930" s="34"/>
      <c r="P930" s="38"/>
      <c r="Q930" s="34"/>
      <c r="R930" s="34"/>
      <c r="S930" s="34"/>
      <c r="T930" s="34"/>
      <c r="U930" s="34"/>
      <c r="V930" s="34"/>
      <c r="W930" s="34"/>
      <c r="X930" s="34"/>
      <c r="Y930" s="34"/>
      <c r="Z930" s="34"/>
      <c r="AA930" s="34"/>
      <c r="AB930" s="34"/>
    </row>
    <row r="931" spans="1:28" x14ac:dyDescent="0.25">
      <c r="A931" s="34"/>
      <c r="B931" s="34"/>
      <c r="C931" s="34"/>
      <c r="D931" s="34"/>
      <c r="E931" s="34"/>
      <c r="F931" s="38"/>
      <c r="G931" s="34"/>
      <c r="H931" s="34"/>
      <c r="I931" s="34"/>
      <c r="J931" s="34"/>
      <c r="K931" s="34"/>
      <c r="L931" s="34"/>
      <c r="M931" s="34"/>
      <c r="N931" s="34"/>
      <c r="O931" s="34"/>
      <c r="P931" s="38"/>
      <c r="Q931" s="34"/>
      <c r="R931" s="34"/>
      <c r="S931" s="34"/>
      <c r="T931" s="34"/>
      <c r="U931" s="34"/>
      <c r="V931" s="34"/>
      <c r="W931" s="34"/>
      <c r="X931" s="34"/>
      <c r="Y931" s="34"/>
      <c r="Z931" s="34"/>
      <c r="AA931" s="34"/>
      <c r="AB931" s="34"/>
    </row>
    <row r="932" spans="1:28" x14ac:dyDescent="0.25">
      <c r="A932" s="34"/>
      <c r="B932" s="34"/>
      <c r="C932" s="34"/>
      <c r="D932" s="34"/>
      <c r="E932" s="34"/>
      <c r="F932" s="38"/>
      <c r="G932" s="34"/>
      <c r="H932" s="34"/>
      <c r="I932" s="34"/>
      <c r="J932" s="34"/>
      <c r="K932" s="34"/>
      <c r="L932" s="34"/>
      <c r="M932" s="34"/>
      <c r="N932" s="34"/>
      <c r="O932" s="34"/>
      <c r="P932" s="38"/>
      <c r="Q932" s="34"/>
      <c r="R932" s="34"/>
      <c r="S932" s="34"/>
      <c r="T932" s="34"/>
      <c r="U932" s="34"/>
      <c r="V932" s="34"/>
      <c r="W932" s="34"/>
      <c r="X932" s="34"/>
      <c r="Y932" s="34"/>
      <c r="Z932" s="34"/>
      <c r="AA932" s="34"/>
      <c r="AB932" s="34"/>
    </row>
    <row r="933" spans="1:28" x14ac:dyDescent="0.25">
      <c r="A933" s="34"/>
      <c r="B933" s="34"/>
      <c r="C933" s="34"/>
      <c r="D933" s="34"/>
      <c r="E933" s="34"/>
      <c r="F933" s="38"/>
      <c r="G933" s="34"/>
      <c r="H933" s="34"/>
      <c r="I933" s="34"/>
      <c r="J933" s="34"/>
      <c r="K933" s="34"/>
      <c r="L933" s="34"/>
      <c r="M933" s="34"/>
      <c r="N933" s="34"/>
      <c r="O933" s="34"/>
      <c r="P933" s="38"/>
      <c r="Q933" s="34"/>
      <c r="R933" s="34"/>
      <c r="S933" s="34"/>
      <c r="T933" s="34"/>
      <c r="U933" s="34"/>
      <c r="V933" s="34"/>
      <c r="W933" s="34"/>
      <c r="X933" s="34"/>
      <c r="Y933" s="34"/>
      <c r="Z933" s="34"/>
      <c r="AA933" s="34"/>
      <c r="AB933" s="34"/>
    </row>
    <row r="934" spans="1:28" x14ac:dyDescent="0.25">
      <c r="A934" s="34"/>
      <c r="B934" s="34"/>
      <c r="C934" s="34"/>
      <c r="D934" s="34"/>
      <c r="E934" s="34"/>
      <c r="F934" s="38"/>
      <c r="G934" s="34"/>
      <c r="H934" s="34"/>
      <c r="I934" s="34"/>
      <c r="J934" s="34"/>
      <c r="K934" s="34"/>
      <c r="L934" s="34"/>
      <c r="M934" s="34"/>
      <c r="N934" s="34"/>
      <c r="O934" s="34"/>
      <c r="P934" s="38"/>
      <c r="Q934" s="34"/>
      <c r="R934" s="34"/>
      <c r="S934" s="34"/>
      <c r="T934" s="34"/>
      <c r="U934" s="34"/>
      <c r="V934" s="34"/>
      <c r="W934" s="34"/>
      <c r="X934" s="34"/>
      <c r="Y934" s="34"/>
      <c r="Z934" s="34"/>
      <c r="AA934" s="34"/>
      <c r="AB934" s="34"/>
    </row>
    <row r="935" spans="1:28" x14ac:dyDescent="0.25">
      <c r="A935" s="34"/>
      <c r="B935" s="34"/>
      <c r="C935" s="34"/>
      <c r="D935" s="34"/>
      <c r="E935" s="34"/>
      <c r="F935" s="38"/>
      <c r="G935" s="34"/>
      <c r="H935" s="34"/>
      <c r="I935" s="34"/>
      <c r="J935" s="34"/>
      <c r="K935" s="34"/>
      <c r="L935" s="34"/>
      <c r="M935" s="34"/>
      <c r="N935" s="34"/>
      <c r="O935" s="34"/>
      <c r="P935" s="38"/>
      <c r="Q935" s="34"/>
      <c r="R935" s="34"/>
      <c r="S935" s="34"/>
      <c r="T935" s="34"/>
      <c r="U935" s="34"/>
      <c r="V935" s="34"/>
      <c r="W935" s="34"/>
      <c r="X935" s="34"/>
      <c r="Y935" s="34"/>
      <c r="Z935" s="34"/>
      <c r="AA935" s="34"/>
      <c r="AB935" s="34"/>
    </row>
    <row r="936" spans="1:28" x14ac:dyDescent="0.25">
      <c r="A936" s="34"/>
      <c r="B936" s="34"/>
      <c r="C936" s="34"/>
      <c r="D936" s="34"/>
      <c r="E936" s="34"/>
      <c r="F936" s="38"/>
      <c r="G936" s="34"/>
      <c r="H936" s="34"/>
      <c r="I936" s="34"/>
      <c r="J936" s="34"/>
      <c r="K936" s="34"/>
      <c r="L936" s="34"/>
      <c r="M936" s="34"/>
      <c r="N936" s="34"/>
      <c r="O936" s="34"/>
      <c r="P936" s="38"/>
      <c r="Q936" s="34"/>
      <c r="R936" s="34"/>
      <c r="S936" s="34"/>
      <c r="T936" s="34"/>
      <c r="U936" s="34"/>
      <c r="V936" s="34"/>
      <c r="W936" s="34"/>
      <c r="X936" s="34"/>
      <c r="Y936" s="34"/>
      <c r="Z936" s="34"/>
      <c r="AA936" s="34"/>
      <c r="AB936" s="34"/>
    </row>
    <row r="937" spans="1:28" x14ac:dyDescent="0.25">
      <c r="A937" s="34"/>
      <c r="B937" s="34"/>
      <c r="C937" s="34"/>
      <c r="D937" s="34"/>
      <c r="E937" s="34"/>
      <c r="F937" s="38"/>
      <c r="G937" s="34"/>
      <c r="H937" s="34"/>
      <c r="I937" s="34"/>
      <c r="J937" s="34"/>
      <c r="K937" s="34"/>
      <c r="L937" s="34"/>
      <c r="M937" s="34"/>
      <c r="N937" s="34"/>
      <c r="O937" s="34"/>
      <c r="P937" s="38"/>
      <c r="Q937" s="34"/>
      <c r="R937" s="34"/>
      <c r="S937" s="34"/>
      <c r="T937" s="34"/>
      <c r="U937" s="34"/>
      <c r="V937" s="34"/>
      <c r="W937" s="34"/>
      <c r="X937" s="34"/>
      <c r="Y937" s="34"/>
      <c r="Z937" s="34"/>
      <c r="AA937" s="34"/>
      <c r="AB937" s="34"/>
    </row>
    <row r="938" spans="1:28" x14ac:dyDescent="0.25">
      <c r="A938" s="34"/>
      <c r="B938" s="34"/>
      <c r="C938" s="34"/>
      <c r="D938" s="34"/>
      <c r="E938" s="34"/>
      <c r="F938" s="38"/>
      <c r="G938" s="34"/>
      <c r="H938" s="34"/>
      <c r="I938" s="34"/>
      <c r="J938" s="34"/>
      <c r="K938" s="34"/>
      <c r="L938" s="34"/>
      <c r="M938" s="34"/>
      <c r="N938" s="34"/>
      <c r="O938" s="34"/>
      <c r="P938" s="38"/>
      <c r="Q938" s="34"/>
      <c r="R938" s="34"/>
      <c r="S938" s="34"/>
      <c r="T938" s="34"/>
      <c r="U938" s="34"/>
      <c r="V938" s="34"/>
      <c r="W938" s="34"/>
      <c r="X938" s="34"/>
      <c r="Y938" s="34"/>
      <c r="Z938" s="34"/>
      <c r="AA938" s="34"/>
      <c r="AB938" s="34"/>
    </row>
    <row r="939" spans="1:28" x14ac:dyDescent="0.25">
      <c r="A939" s="34"/>
      <c r="B939" s="34"/>
      <c r="C939" s="34"/>
      <c r="D939" s="34"/>
      <c r="E939" s="34"/>
      <c r="F939" s="38"/>
      <c r="G939" s="34"/>
      <c r="H939" s="34"/>
      <c r="I939" s="34"/>
      <c r="J939" s="34"/>
      <c r="K939" s="34"/>
      <c r="L939" s="34"/>
      <c r="M939" s="34"/>
      <c r="N939" s="34"/>
      <c r="O939" s="34"/>
      <c r="P939" s="38"/>
      <c r="Q939" s="34"/>
      <c r="R939" s="34"/>
      <c r="S939" s="34"/>
      <c r="T939" s="34"/>
      <c r="U939" s="34"/>
      <c r="V939" s="34"/>
      <c r="W939" s="34"/>
      <c r="X939" s="34"/>
      <c r="Y939" s="34"/>
      <c r="Z939" s="34"/>
      <c r="AA939" s="34"/>
      <c r="AB939" s="34"/>
    </row>
    <row r="940" spans="1:28" x14ac:dyDescent="0.25">
      <c r="A940" s="34"/>
      <c r="B940" s="34"/>
      <c r="C940" s="34"/>
      <c r="D940" s="34"/>
      <c r="E940" s="34"/>
      <c r="F940" s="38"/>
      <c r="G940" s="34"/>
      <c r="H940" s="34"/>
      <c r="I940" s="34"/>
      <c r="J940" s="34"/>
      <c r="K940" s="34"/>
      <c r="L940" s="34"/>
      <c r="M940" s="34"/>
      <c r="N940" s="34"/>
      <c r="O940" s="34"/>
      <c r="P940" s="38"/>
      <c r="Q940" s="34"/>
      <c r="R940" s="34"/>
      <c r="S940" s="34"/>
      <c r="T940" s="34"/>
      <c r="U940" s="34"/>
      <c r="V940" s="34"/>
      <c r="W940" s="34"/>
      <c r="X940" s="34"/>
      <c r="Y940" s="34"/>
      <c r="Z940" s="34"/>
      <c r="AA940" s="34"/>
      <c r="AB940" s="34"/>
    </row>
    <row r="941" spans="1:28" x14ac:dyDescent="0.25">
      <c r="A941" s="34"/>
      <c r="B941" s="34"/>
      <c r="C941" s="34"/>
      <c r="D941" s="34"/>
      <c r="E941" s="34"/>
      <c r="F941" s="38"/>
      <c r="G941" s="34"/>
      <c r="H941" s="34"/>
      <c r="I941" s="34"/>
      <c r="J941" s="34"/>
      <c r="K941" s="34"/>
      <c r="L941" s="34"/>
      <c r="M941" s="34"/>
      <c r="N941" s="34"/>
      <c r="O941" s="34"/>
      <c r="P941" s="38"/>
      <c r="Q941" s="34"/>
      <c r="R941" s="34"/>
      <c r="S941" s="34"/>
      <c r="T941" s="34"/>
      <c r="U941" s="34"/>
      <c r="V941" s="34"/>
      <c r="W941" s="34"/>
      <c r="X941" s="34"/>
      <c r="Y941" s="34"/>
      <c r="Z941" s="34"/>
      <c r="AA941" s="34"/>
      <c r="AB941" s="34"/>
    </row>
    <row r="942" spans="1:28" x14ac:dyDescent="0.25">
      <c r="A942" s="34"/>
      <c r="B942" s="34"/>
      <c r="C942" s="34"/>
      <c r="D942" s="34"/>
      <c r="E942" s="34"/>
      <c r="F942" s="38"/>
      <c r="G942" s="34"/>
      <c r="H942" s="34"/>
      <c r="I942" s="34"/>
      <c r="J942" s="34"/>
      <c r="K942" s="34"/>
      <c r="L942" s="34"/>
      <c r="M942" s="34"/>
      <c r="N942" s="34"/>
      <c r="O942" s="34"/>
      <c r="P942" s="38"/>
      <c r="Q942" s="34"/>
      <c r="R942" s="34"/>
      <c r="S942" s="34"/>
      <c r="T942" s="34"/>
      <c r="U942" s="34"/>
      <c r="V942" s="34"/>
      <c r="W942" s="34"/>
      <c r="X942" s="34"/>
      <c r="Y942" s="34"/>
      <c r="Z942" s="34"/>
      <c r="AA942" s="34"/>
      <c r="AB942" s="34"/>
    </row>
    <row r="943" spans="1:28" x14ac:dyDescent="0.25">
      <c r="A943" s="34"/>
      <c r="B943" s="34"/>
      <c r="C943" s="34"/>
      <c r="D943" s="34"/>
      <c r="E943" s="34"/>
      <c r="F943" s="38"/>
      <c r="G943" s="34"/>
      <c r="H943" s="34"/>
      <c r="I943" s="34"/>
      <c r="J943" s="34"/>
      <c r="K943" s="34"/>
      <c r="L943" s="34"/>
      <c r="M943" s="34"/>
      <c r="N943" s="34"/>
      <c r="O943" s="34"/>
      <c r="P943" s="38"/>
      <c r="Q943" s="34"/>
      <c r="R943" s="34"/>
      <c r="S943" s="34"/>
      <c r="T943" s="34"/>
      <c r="U943" s="34"/>
      <c r="V943" s="34"/>
      <c r="W943" s="34"/>
      <c r="X943" s="34"/>
      <c r="Y943" s="34"/>
      <c r="Z943" s="34"/>
      <c r="AA943" s="34"/>
      <c r="AB943" s="34"/>
    </row>
    <row r="944" spans="1:28" x14ac:dyDescent="0.25">
      <c r="A944" s="34"/>
      <c r="B944" s="34"/>
      <c r="C944" s="34"/>
      <c r="D944" s="34"/>
      <c r="E944" s="34"/>
      <c r="F944" s="38"/>
      <c r="G944" s="34"/>
      <c r="H944" s="34"/>
      <c r="I944" s="34"/>
      <c r="J944" s="34"/>
      <c r="K944" s="34"/>
      <c r="L944" s="34"/>
      <c r="M944" s="34"/>
      <c r="N944" s="34"/>
      <c r="O944" s="34"/>
      <c r="P944" s="38"/>
      <c r="Q944" s="34"/>
      <c r="R944" s="34"/>
      <c r="S944" s="34"/>
      <c r="T944" s="34"/>
      <c r="U944" s="34"/>
      <c r="V944" s="34"/>
      <c r="W944" s="34"/>
      <c r="X944" s="34"/>
      <c r="Y944" s="34"/>
      <c r="Z944" s="34"/>
      <c r="AA944" s="34"/>
      <c r="AB944" s="34"/>
    </row>
    <row r="945" spans="1:28" x14ac:dyDescent="0.25">
      <c r="A945" s="34"/>
      <c r="B945" s="34"/>
      <c r="C945" s="34"/>
      <c r="D945" s="34"/>
      <c r="E945" s="34"/>
      <c r="F945" s="38"/>
      <c r="G945" s="34"/>
      <c r="H945" s="34"/>
      <c r="I945" s="34"/>
      <c r="J945" s="34"/>
      <c r="K945" s="34"/>
      <c r="L945" s="34"/>
      <c r="M945" s="34"/>
      <c r="N945" s="34"/>
      <c r="O945" s="34"/>
      <c r="P945" s="38"/>
      <c r="Q945" s="34"/>
      <c r="R945" s="34"/>
      <c r="S945" s="34"/>
      <c r="T945" s="34"/>
      <c r="U945" s="34"/>
      <c r="V945" s="34"/>
      <c r="W945" s="34"/>
      <c r="X945" s="34"/>
      <c r="Y945" s="34"/>
      <c r="Z945" s="34"/>
      <c r="AA945" s="34"/>
      <c r="AB945" s="34"/>
    </row>
    <row r="946" spans="1:28" x14ac:dyDescent="0.25">
      <c r="A946" s="34"/>
      <c r="B946" s="34"/>
      <c r="C946" s="34"/>
      <c r="D946" s="34"/>
      <c r="E946" s="34"/>
      <c r="F946" s="38"/>
      <c r="G946" s="34"/>
      <c r="H946" s="34"/>
      <c r="I946" s="34"/>
      <c r="J946" s="34"/>
      <c r="K946" s="34"/>
      <c r="L946" s="34"/>
      <c r="M946" s="34"/>
      <c r="N946" s="34"/>
      <c r="O946" s="34"/>
      <c r="P946" s="38"/>
      <c r="Q946" s="34"/>
      <c r="R946" s="34"/>
      <c r="S946" s="34"/>
      <c r="T946" s="34"/>
      <c r="U946" s="34"/>
      <c r="V946" s="34"/>
      <c r="W946" s="34"/>
      <c r="X946" s="34"/>
      <c r="Y946" s="34"/>
      <c r="Z946" s="34"/>
      <c r="AA946" s="34"/>
      <c r="AB946" s="34"/>
    </row>
    <row r="947" spans="1:28" x14ac:dyDescent="0.25">
      <c r="A947" s="34"/>
      <c r="B947" s="34"/>
      <c r="C947" s="34"/>
      <c r="D947" s="34"/>
      <c r="E947" s="34"/>
      <c r="F947" s="38"/>
      <c r="G947" s="34"/>
      <c r="H947" s="34"/>
      <c r="I947" s="34"/>
      <c r="J947" s="34"/>
      <c r="K947" s="34"/>
      <c r="L947" s="34"/>
      <c r="M947" s="34"/>
      <c r="N947" s="34"/>
      <c r="O947" s="34"/>
      <c r="P947" s="38"/>
      <c r="Q947" s="34"/>
      <c r="R947" s="34"/>
      <c r="S947" s="34"/>
      <c r="T947" s="34"/>
      <c r="U947" s="34"/>
      <c r="V947" s="34"/>
      <c r="W947" s="34"/>
      <c r="X947" s="34"/>
      <c r="Y947" s="34"/>
      <c r="Z947" s="34"/>
      <c r="AA947" s="34"/>
      <c r="AB947" s="34"/>
    </row>
    <row r="948" spans="1:28" x14ac:dyDescent="0.25">
      <c r="A948" s="34"/>
      <c r="B948" s="34"/>
      <c r="C948" s="34"/>
      <c r="D948" s="34"/>
      <c r="E948" s="34"/>
      <c r="F948" s="38"/>
      <c r="G948" s="34"/>
      <c r="H948" s="34"/>
      <c r="I948" s="34"/>
      <c r="J948" s="34"/>
      <c r="K948" s="34"/>
      <c r="L948" s="34"/>
      <c r="M948" s="34"/>
      <c r="N948" s="34"/>
      <c r="O948" s="34"/>
      <c r="P948" s="38"/>
      <c r="Q948" s="34"/>
      <c r="R948" s="34"/>
      <c r="S948" s="34"/>
      <c r="T948" s="34"/>
      <c r="U948" s="34"/>
      <c r="V948" s="34"/>
      <c r="W948" s="34"/>
      <c r="X948" s="34"/>
      <c r="Y948" s="34"/>
      <c r="Z948" s="34"/>
      <c r="AA948" s="34"/>
      <c r="AB948" s="34"/>
    </row>
    <row r="949" spans="1:28" x14ac:dyDescent="0.25">
      <c r="A949" s="34"/>
      <c r="B949" s="34"/>
      <c r="C949" s="34"/>
      <c r="D949" s="34"/>
      <c r="E949" s="34"/>
      <c r="F949" s="38"/>
      <c r="G949" s="34"/>
      <c r="H949" s="34"/>
      <c r="I949" s="34"/>
      <c r="J949" s="34"/>
      <c r="K949" s="34"/>
      <c r="L949" s="34"/>
      <c r="M949" s="34"/>
      <c r="N949" s="34"/>
      <c r="O949" s="34"/>
      <c r="P949" s="38"/>
      <c r="Q949" s="34"/>
      <c r="R949" s="34"/>
      <c r="S949" s="34"/>
      <c r="T949" s="34"/>
      <c r="U949" s="34"/>
      <c r="V949" s="34"/>
      <c r="W949" s="34"/>
      <c r="X949" s="34"/>
      <c r="Y949" s="34"/>
      <c r="Z949" s="34"/>
      <c r="AA949" s="34"/>
      <c r="AB949" s="34"/>
    </row>
    <row r="950" spans="1:28" x14ac:dyDescent="0.25">
      <c r="A950" s="34"/>
      <c r="B950" s="34"/>
      <c r="C950" s="34"/>
      <c r="D950" s="34"/>
      <c r="E950" s="34"/>
      <c r="F950" s="38"/>
      <c r="G950" s="34"/>
      <c r="H950" s="34"/>
      <c r="I950" s="34"/>
      <c r="J950" s="34"/>
      <c r="K950" s="34"/>
      <c r="L950" s="34"/>
      <c r="M950" s="34"/>
      <c r="N950" s="34"/>
      <c r="O950" s="34"/>
      <c r="P950" s="38"/>
      <c r="Q950" s="34"/>
      <c r="R950" s="34"/>
      <c r="S950" s="34"/>
      <c r="T950" s="34"/>
      <c r="U950" s="34"/>
      <c r="V950" s="34"/>
      <c r="W950" s="34"/>
      <c r="X950" s="34"/>
      <c r="Y950" s="34"/>
      <c r="Z950" s="34"/>
      <c r="AA950" s="34"/>
      <c r="AB950" s="34"/>
    </row>
    <row r="951" spans="1:28" x14ac:dyDescent="0.25">
      <c r="A951" s="34"/>
      <c r="B951" s="34"/>
      <c r="C951" s="34"/>
      <c r="D951" s="34"/>
      <c r="E951" s="34"/>
      <c r="F951" s="38"/>
      <c r="G951" s="34"/>
      <c r="H951" s="34"/>
      <c r="I951" s="34"/>
      <c r="J951" s="34"/>
      <c r="K951" s="34"/>
      <c r="L951" s="34"/>
      <c r="M951" s="34"/>
      <c r="N951" s="34"/>
      <c r="O951" s="34"/>
      <c r="P951" s="38"/>
      <c r="Q951" s="34"/>
      <c r="R951" s="34"/>
      <c r="S951" s="34"/>
      <c r="T951" s="34"/>
      <c r="U951" s="34"/>
      <c r="V951" s="34"/>
      <c r="W951" s="34"/>
      <c r="X951" s="34"/>
      <c r="Y951" s="34"/>
      <c r="Z951" s="34"/>
      <c r="AA951" s="34"/>
      <c r="AB951" s="34"/>
    </row>
    <row r="952" spans="1:28" x14ac:dyDescent="0.25">
      <c r="A952" s="34"/>
      <c r="B952" s="34"/>
      <c r="C952" s="34"/>
      <c r="D952" s="34"/>
      <c r="E952" s="34"/>
      <c r="F952" s="38"/>
      <c r="G952" s="34"/>
      <c r="H952" s="34"/>
      <c r="I952" s="34"/>
      <c r="J952" s="34"/>
      <c r="K952" s="34"/>
      <c r="L952" s="34"/>
      <c r="M952" s="34"/>
      <c r="N952" s="34"/>
      <c r="O952" s="34"/>
      <c r="P952" s="38"/>
      <c r="Q952" s="34"/>
      <c r="R952" s="34"/>
      <c r="S952" s="34"/>
      <c r="T952" s="34"/>
      <c r="U952" s="34"/>
      <c r="V952" s="34"/>
      <c r="W952" s="34"/>
      <c r="X952" s="34"/>
      <c r="Y952" s="34"/>
      <c r="Z952" s="34"/>
      <c r="AA952" s="34"/>
      <c r="AB952" s="34"/>
    </row>
    <row r="953" spans="1:28" x14ac:dyDescent="0.25">
      <c r="A953" s="34"/>
      <c r="B953" s="34"/>
      <c r="C953" s="34"/>
      <c r="D953" s="34"/>
      <c r="E953" s="34"/>
      <c r="F953" s="38"/>
      <c r="G953" s="34"/>
      <c r="H953" s="34"/>
      <c r="I953" s="34"/>
      <c r="J953" s="34"/>
      <c r="K953" s="34"/>
      <c r="L953" s="34"/>
      <c r="M953" s="34"/>
      <c r="N953" s="34"/>
      <c r="O953" s="34"/>
      <c r="P953" s="38"/>
      <c r="Q953" s="34"/>
      <c r="R953" s="34"/>
      <c r="S953" s="34"/>
      <c r="T953" s="34"/>
      <c r="U953" s="34"/>
      <c r="V953" s="34"/>
      <c r="W953" s="34"/>
      <c r="X953" s="34"/>
      <c r="Y953" s="34"/>
      <c r="Z953" s="34"/>
      <c r="AA953" s="34"/>
      <c r="AB953" s="34"/>
    </row>
    <row r="954" spans="1:28" x14ac:dyDescent="0.25">
      <c r="A954" s="34"/>
      <c r="B954" s="34"/>
      <c r="C954" s="34"/>
      <c r="D954" s="34"/>
      <c r="E954" s="34"/>
      <c r="F954" s="38"/>
      <c r="G954" s="34"/>
      <c r="H954" s="34"/>
      <c r="I954" s="34"/>
      <c r="J954" s="34"/>
      <c r="K954" s="34"/>
      <c r="L954" s="34"/>
      <c r="M954" s="34"/>
      <c r="N954" s="34"/>
      <c r="O954" s="34"/>
      <c r="P954" s="38"/>
      <c r="Q954" s="34"/>
      <c r="R954" s="34"/>
      <c r="S954" s="34"/>
      <c r="T954" s="34"/>
      <c r="U954" s="34"/>
      <c r="V954" s="34"/>
      <c r="W954" s="34"/>
      <c r="X954" s="34"/>
      <c r="Y954" s="34"/>
      <c r="Z954" s="34"/>
      <c r="AA954" s="34"/>
      <c r="AB954" s="34"/>
    </row>
    <row r="955" spans="1:28" x14ac:dyDescent="0.25">
      <c r="A955" s="34"/>
      <c r="B955" s="34"/>
      <c r="C955" s="34"/>
      <c r="D955" s="34"/>
      <c r="E955" s="34"/>
      <c r="F955" s="38"/>
      <c r="G955" s="34"/>
      <c r="H955" s="34"/>
      <c r="I955" s="34"/>
      <c r="J955" s="34"/>
      <c r="K955" s="34"/>
      <c r="L955" s="34"/>
      <c r="M955" s="34"/>
      <c r="N955" s="34"/>
      <c r="O955" s="34"/>
      <c r="P955" s="38"/>
      <c r="Q955" s="34"/>
      <c r="R955" s="34"/>
      <c r="S955" s="34"/>
      <c r="T955" s="34"/>
      <c r="U955" s="34"/>
      <c r="V955" s="34"/>
      <c r="W955" s="34"/>
      <c r="X955" s="34"/>
      <c r="Y955" s="34"/>
      <c r="Z955" s="34"/>
      <c r="AA955" s="34"/>
      <c r="AB955" s="34"/>
    </row>
    <row r="956" spans="1:28" x14ac:dyDescent="0.25">
      <c r="A956" s="34"/>
      <c r="B956" s="34"/>
      <c r="C956" s="34"/>
      <c r="D956" s="34"/>
      <c r="E956" s="34"/>
      <c r="F956" s="38"/>
      <c r="G956" s="34"/>
      <c r="H956" s="34"/>
      <c r="I956" s="34"/>
      <c r="J956" s="34"/>
      <c r="K956" s="34"/>
      <c r="L956" s="34"/>
      <c r="M956" s="34"/>
      <c r="N956" s="34"/>
      <c r="O956" s="34"/>
      <c r="P956" s="38"/>
      <c r="Q956" s="34"/>
      <c r="R956" s="34"/>
      <c r="S956" s="34"/>
      <c r="T956" s="34"/>
      <c r="U956" s="34"/>
      <c r="V956" s="34"/>
      <c r="W956" s="34"/>
      <c r="X956" s="34"/>
      <c r="Y956" s="34"/>
      <c r="Z956" s="34"/>
      <c r="AA956" s="34"/>
      <c r="AB956" s="34"/>
    </row>
    <row r="957" spans="1:28" x14ac:dyDescent="0.25">
      <c r="A957" s="34"/>
      <c r="B957" s="34"/>
      <c r="C957" s="34"/>
      <c r="D957" s="34"/>
      <c r="E957" s="34"/>
      <c r="F957" s="38"/>
      <c r="G957" s="34"/>
      <c r="H957" s="34"/>
      <c r="I957" s="34"/>
      <c r="J957" s="34"/>
      <c r="K957" s="34"/>
      <c r="L957" s="34"/>
      <c r="M957" s="34"/>
      <c r="N957" s="34"/>
      <c r="O957" s="34"/>
      <c r="P957" s="38"/>
      <c r="Q957" s="34"/>
      <c r="R957" s="34"/>
      <c r="S957" s="34"/>
      <c r="T957" s="34"/>
      <c r="U957" s="34"/>
      <c r="V957" s="34"/>
      <c r="W957" s="34"/>
      <c r="X957" s="34"/>
      <c r="Y957" s="34"/>
      <c r="Z957" s="34"/>
      <c r="AA957" s="34"/>
      <c r="AB957" s="34"/>
    </row>
    <row r="958" spans="1:28" x14ac:dyDescent="0.25">
      <c r="A958" s="34"/>
      <c r="B958" s="34"/>
      <c r="C958" s="34"/>
      <c r="D958" s="34"/>
      <c r="E958" s="34"/>
      <c r="F958" s="38"/>
      <c r="G958" s="34"/>
      <c r="H958" s="34"/>
      <c r="I958" s="34"/>
      <c r="J958" s="34"/>
      <c r="K958" s="34"/>
      <c r="L958" s="34"/>
      <c r="M958" s="34"/>
      <c r="N958" s="34"/>
      <c r="O958" s="34"/>
      <c r="P958" s="38"/>
      <c r="Q958" s="34"/>
      <c r="R958" s="34"/>
      <c r="S958" s="34"/>
      <c r="T958" s="34"/>
      <c r="U958" s="34"/>
      <c r="V958" s="34"/>
      <c r="W958" s="34"/>
      <c r="X958" s="34"/>
      <c r="Y958" s="34"/>
      <c r="Z958" s="34"/>
      <c r="AA958" s="34"/>
      <c r="AB958" s="34"/>
    </row>
    <row r="959" spans="1:28" x14ac:dyDescent="0.25">
      <c r="A959" s="34"/>
      <c r="B959" s="34"/>
      <c r="C959" s="34"/>
      <c r="D959" s="34"/>
      <c r="E959" s="34"/>
      <c r="F959" s="38"/>
      <c r="G959" s="34"/>
      <c r="H959" s="34"/>
      <c r="I959" s="34"/>
      <c r="J959" s="34"/>
      <c r="K959" s="34"/>
      <c r="L959" s="34"/>
      <c r="M959" s="34"/>
      <c r="N959" s="34"/>
      <c r="O959" s="34"/>
      <c r="P959" s="38"/>
      <c r="Q959" s="34"/>
      <c r="R959" s="34"/>
      <c r="S959" s="34"/>
      <c r="T959" s="34"/>
      <c r="U959" s="34"/>
      <c r="V959" s="34"/>
      <c r="W959" s="34"/>
      <c r="X959" s="34"/>
      <c r="Y959" s="34"/>
      <c r="Z959" s="34"/>
      <c r="AA959" s="34"/>
      <c r="AB959" s="34"/>
    </row>
    <row r="960" spans="1:28" x14ac:dyDescent="0.25">
      <c r="A960" s="34"/>
      <c r="B960" s="34"/>
      <c r="C960" s="34"/>
      <c r="D960" s="34"/>
      <c r="E960" s="34"/>
      <c r="F960" s="38"/>
      <c r="G960" s="34"/>
      <c r="H960" s="34"/>
      <c r="I960" s="34"/>
      <c r="J960" s="34"/>
      <c r="K960" s="34"/>
      <c r="L960" s="34"/>
      <c r="M960" s="34"/>
      <c r="N960" s="34"/>
      <c r="O960" s="34"/>
      <c r="P960" s="38"/>
      <c r="Q960" s="34"/>
      <c r="R960" s="34"/>
      <c r="S960" s="34"/>
      <c r="T960" s="34"/>
      <c r="U960" s="34"/>
      <c r="V960" s="34"/>
      <c r="W960" s="34"/>
      <c r="X960" s="34"/>
      <c r="Y960" s="34"/>
      <c r="Z960" s="34"/>
      <c r="AA960" s="34"/>
      <c r="AB960" s="34"/>
    </row>
    <row r="961" spans="1:28" x14ac:dyDescent="0.25">
      <c r="A961" s="34"/>
      <c r="B961" s="34"/>
      <c r="C961" s="34"/>
      <c r="D961" s="34"/>
      <c r="E961" s="34"/>
      <c r="F961" s="38"/>
      <c r="G961" s="34"/>
      <c r="H961" s="34"/>
      <c r="I961" s="34"/>
      <c r="J961" s="34"/>
      <c r="K961" s="34"/>
      <c r="L961" s="34"/>
      <c r="M961" s="34"/>
      <c r="N961" s="34"/>
      <c r="O961" s="34"/>
      <c r="P961" s="38"/>
      <c r="Q961" s="34"/>
      <c r="R961" s="34"/>
      <c r="S961" s="34"/>
      <c r="T961" s="34"/>
      <c r="U961" s="34"/>
      <c r="V961" s="34"/>
      <c r="W961" s="34"/>
      <c r="X961" s="34"/>
      <c r="Y961" s="34"/>
      <c r="Z961" s="34"/>
      <c r="AA961" s="34"/>
      <c r="AB961" s="34"/>
    </row>
    <row r="962" spans="1:28" x14ac:dyDescent="0.25">
      <c r="A962" s="34"/>
      <c r="B962" s="34"/>
      <c r="C962" s="34"/>
      <c r="D962" s="34"/>
      <c r="E962" s="34"/>
      <c r="F962" s="38"/>
      <c r="G962" s="34"/>
      <c r="H962" s="34"/>
      <c r="I962" s="34"/>
      <c r="J962" s="34"/>
      <c r="K962" s="34"/>
      <c r="L962" s="34"/>
      <c r="M962" s="34"/>
      <c r="N962" s="34"/>
      <c r="O962" s="34"/>
      <c r="P962" s="38"/>
      <c r="Q962" s="34"/>
      <c r="R962" s="34"/>
      <c r="S962" s="34"/>
      <c r="T962" s="34"/>
      <c r="U962" s="34"/>
      <c r="V962" s="34"/>
      <c r="W962" s="34"/>
      <c r="X962" s="34"/>
      <c r="Y962" s="34"/>
      <c r="Z962" s="34"/>
      <c r="AA962" s="34"/>
      <c r="AB962" s="34"/>
    </row>
    <row r="963" spans="1:28" x14ac:dyDescent="0.25">
      <c r="A963" s="34"/>
      <c r="B963" s="34"/>
      <c r="C963" s="34"/>
      <c r="D963" s="34"/>
      <c r="E963" s="34"/>
      <c r="F963" s="38"/>
      <c r="G963" s="34"/>
      <c r="H963" s="34"/>
      <c r="I963" s="34"/>
      <c r="J963" s="34"/>
      <c r="K963" s="34"/>
      <c r="L963" s="34"/>
      <c r="M963" s="34"/>
      <c r="N963" s="34"/>
      <c r="O963" s="34"/>
      <c r="P963" s="38"/>
      <c r="Q963" s="34"/>
      <c r="R963" s="34"/>
      <c r="S963" s="34"/>
      <c r="T963" s="34"/>
      <c r="U963" s="34"/>
      <c r="V963" s="34"/>
      <c r="W963" s="34"/>
      <c r="X963" s="34"/>
      <c r="Y963" s="34"/>
      <c r="Z963" s="34"/>
      <c r="AA963" s="34"/>
      <c r="AB963" s="34"/>
    </row>
    <row r="964" spans="1:28" x14ac:dyDescent="0.25">
      <c r="A964" s="34"/>
      <c r="B964" s="34"/>
      <c r="C964" s="34"/>
      <c r="D964" s="34"/>
      <c r="E964" s="34"/>
      <c r="F964" s="38"/>
      <c r="G964" s="34"/>
      <c r="H964" s="34"/>
      <c r="I964" s="34"/>
      <c r="J964" s="34"/>
      <c r="K964" s="34"/>
      <c r="L964" s="34"/>
      <c r="M964" s="34"/>
      <c r="N964" s="34"/>
      <c r="O964" s="34"/>
      <c r="P964" s="38"/>
      <c r="Q964" s="34"/>
      <c r="R964" s="34"/>
      <c r="S964" s="34"/>
      <c r="T964" s="34"/>
      <c r="U964" s="34"/>
      <c r="V964" s="34"/>
      <c r="W964" s="34"/>
      <c r="X964" s="34"/>
      <c r="Y964" s="34"/>
      <c r="Z964" s="34"/>
      <c r="AA964" s="34"/>
      <c r="AB964" s="34"/>
    </row>
    <row r="965" spans="1:28" x14ac:dyDescent="0.25">
      <c r="A965" s="34"/>
      <c r="B965" s="34"/>
      <c r="C965" s="34"/>
      <c r="D965" s="34"/>
      <c r="E965" s="34"/>
      <c r="F965" s="38"/>
      <c r="G965" s="34"/>
      <c r="H965" s="34"/>
      <c r="I965" s="34"/>
      <c r="J965" s="34"/>
      <c r="K965" s="34"/>
      <c r="L965" s="34"/>
      <c r="M965" s="34"/>
      <c r="N965" s="34"/>
      <c r="O965" s="34"/>
      <c r="P965" s="38"/>
      <c r="Q965" s="34"/>
      <c r="R965" s="34"/>
      <c r="S965" s="34"/>
      <c r="T965" s="34"/>
      <c r="U965" s="34"/>
      <c r="V965" s="34"/>
      <c r="W965" s="34"/>
      <c r="X965" s="34"/>
      <c r="Y965" s="34"/>
      <c r="Z965" s="34"/>
      <c r="AA965" s="34"/>
      <c r="AB965" s="34"/>
    </row>
    <row r="966" spans="1:28" x14ac:dyDescent="0.25">
      <c r="A966" s="34"/>
      <c r="B966" s="34"/>
      <c r="C966" s="34"/>
      <c r="D966" s="34"/>
      <c r="E966" s="34"/>
      <c r="F966" s="38"/>
      <c r="G966" s="34"/>
      <c r="H966" s="34"/>
      <c r="I966" s="34"/>
      <c r="J966" s="34"/>
      <c r="K966" s="34"/>
      <c r="L966" s="34"/>
      <c r="M966" s="34"/>
      <c r="N966" s="34"/>
      <c r="O966" s="34"/>
      <c r="P966" s="38"/>
      <c r="Q966" s="34"/>
      <c r="R966" s="34"/>
      <c r="S966" s="34"/>
      <c r="T966" s="34"/>
      <c r="U966" s="34"/>
      <c r="V966" s="34"/>
      <c r="W966" s="34"/>
      <c r="X966" s="34"/>
      <c r="Y966" s="34"/>
      <c r="Z966" s="34"/>
      <c r="AA966" s="34"/>
      <c r="AB966" s="34"/>
    </row>
    <row r="967" spans="1:28" x14ac:dyDescent="0.25">
      <c r="A967" s="34"/>
      <c r="B967" s="34"/>
      <c r="C967" s="34"/>
      <c r="D967" s="34"/>
      <c r="E967" s="34"/>
      <c r="F967" s="38"/>
      <c r="G967" s="34"/>
      <c r="H967" s="34"/>
      <c r="I967" s="34"/>
      <c r="J967" s="34"/>
      <c r="K967" s="34"/>
      <c r="L967" s="34"/>
      <c r="M967" s="34"/>
      <c r="N967" s="34"/>
      <c r="O967" s="34"/>
      <c r="P967" s="38"/>
      <c r="Q967" s="34"/>
      <c r="R967" s="34"/>
      <c r="S967" s="34"/>
      <c r="T967" s="34"/>
      <c r="U967" s="34"/>
      <c r="V967" s="34"/>
      <c r="W967" s="34"/>
      <c r="X967" s="34"/>
      <c r="Y967" s="34"/>
      <c r="Z967" s="34"/>
      <c r="AA967" s="34"/>
      <c r="AB967" s="34"/>
    </row>
    <row r="968" spans="1:28" x14ac:dyDescent="0.25">
      <c r="A968" s="34"/>
      <c r="B968" s="34"/>
      <c r="C968" s="34"/>
      <c r="D968" s="34"/>
      <c r="E968" s="34"/>
      <c r="F968" s="38"/>
      <c r="G968" s="34"/>
      <c r="H968" s="34"/>
      <c r="I968" s="34"/>
      <c r="J968" s="34"/>
      <c r="K968" s="34"/>
      <c r="L968" s="34"/>
      <c r="M968" s="34"/>
      <c r="N968" s="34"/>
      <c r="O968" s="34"/>
      <c r="P968" s="38"/>
      <c r="Q968" s="34"/>
      <c r="R968" s="34"/>
      <c r="S968" s="34"/>
      <c r="T968" s="34"/>
      <c r="U968" s="34"/>
      <c r="V968" s="34"/>
      <c r="W968" s="34"/>
      <c r="X968" s="34"/>
      <c r="Y968" s="34"/>
      <c r="Z968" s="34"/>
      <c r="AA968" s="34"/>
      <c r="AB968" s="34"/>
    </row>
    <row r="969" spans="1:28" x14ac:dyDescent="0.25">
      <c r="A969" s="34"/>
      <c r="B969" s="34"/>
      <c r="C969" s="34"/>
      <c r="D969" s="34"/>
      <c r="E969" s="34"/>
      <c r="F969" s="38"/>
      <c r="G969" s="34"/>
      <c r="H969" s="34"/>
      <c r="I969" s="34"/>
      <c r="J969" s="34"/>
      <c r="K969" s="34"/>
      <c r="L969" s="34"/>
      <c r="M969" s="34"/>
      <c r="N969" s="34"/>
      <c r="O969" s="34"/>
      <c r="P969" s="38"/>
      <c r="Q969" s="34"/>
      <c r="R969" s="34"/>
      <c r="S969" s="34"/>
      <c r="T969" s="34"/>
      <c r="U969" s="34"/>
      <c r="V969" s="34"/>
      <c r="W969" s="34"/>
      <c r="X969" s="34"/>
      <c r="Y969" s="34"/>
      <c r="Z969" s="34"/>
      <c r="AA969" s="34"/>
      <c r="AB969" s="34"/>
    </row>
    <row r="970" spans="1:28" x14ac:dyDescent="0.25">
      <c r="A970" s="34"/>
      <c r="B970" s="34"/>
      <c r="C970" s="34"/>
      <c r="D970" s="34"/>
      <c r="E970" s="34"/>
      <c r="F970" s="38"/>
      <c r="G970" s="34"/>
      <c r="H970" s="34"/>
      <c r="I970" s="34"/>
      <c r="J970" s="34"/>
      <c r="K970" s="34"/>
      <c r="L970" s="34"/>
      <c r="M970" s="34"/>
      <c r="N970" s="34"/>
      <c r="O970" s="34"/>
      <c r="P970" s="38"/>
      <c r="Q970" s="34"/>
      <c r="R970" s="34"/>
      <c r="S970" s="34"/>
      <c r="T970" s="34"/>
      <c r="U970" s="34"/>
      <c r="V970" s="34"/>
      <c r="W970" s="34"/>
      <c r="X970" s="34"/>
      <c r="Y970" s="34"/>
      <c r="Z970" s="34"/>
      <c r="AA970" s="34"/>
      <c r="AB970" s="34"/>
    </row>
    <row r="971" spans="1:28" x14ac:dyDescent="0.25">
      <c r="A971" s="34"/>
      <c r="B971" s="34"/>
      <c r="C971" s="34"/>
      <c r="D971" s="34"/>
      <c r="E971" s="34"/>
      <c r="F971" s="38"/>
      <c r="G971" s="34"/>
      <c r="H971" s="34"/>
      <c r="I971" s="34"/>
      <c r="J971" s="34"/>
      <c r="K971" s="34"/>
      <c r="L971" s="34"/>
      <c r="M971" s="34"/>
      <c r="N971" s="34"/>
      <c r="O971" s="34"/>
      <c r="P971" s="38"/>
      <c r="Q971" s="34"/>
      <c r="R971" s="34"/>
      <c r="S971" s="34"/>
      <c r="T971" s="34"/>
      <c r="U971" s="34"/>
      <c r="V971" s="34"/>
      <c r="W971" s="34"/>
      <c r="X971" s="34"/>
      <c r="Y971" s="34"/>
      <c r="Z971" s="34"/>
      <c r="AA971" s="34"/>
      <c r="AB971" s="34"/>
    </row>
    <row r="972" spans="1:28" x14ac:dyDescent="0.25">
      <c r="A972" s="34"/>
      <c r="B972" s="34"/>
      <c r="C972" s="34"/>
      <c r="D972" s="34"/>
      <c r="E972" s="34"/>
      <c r="F972" s="38"/>
      <c r="G972" s="34"/>
      <c r="H972" s="34"/>
      <c r="I972" s="34"/>
      <c r="J972" s="34"/>
      <c r="K972" s="34"/>
      <c r="L972" s="34"/>
      <c r="M972" s="34"/>
      <c r="N972" s="34"/>
      <c r="O972" s="34"/>
      <c r="P972" s="38"/>
      <c r="Q972" s="34"/>
      <c r="R972" s="34"/>
      <c r="S972" s="34"/>
      <c r="T972" s="34"/>
      <c r="U972" s="34"/>
      <c r="V972" s="34"/>
      <c r="W972" s="34"/>
      <c r="X972" s="34"/>
      <c r="Y972" s="34"/>
      <c r="Z972" s="34"/>
      <c r="AA972" s="34"/>
      <c r="AB972" s="34"/>
    </row>
    <row r="973" spans="1:28" x14ac:dyDescent="0.25">
      <c r="A973" s="34"/>
      <c r="B973" s="34"/>
      <c r="C973" s="34"/>
      <c r="D973" s="34"/>
      <c r="E973" s="34"/>
      <c r="F973" s="38"/>
      <c r="G973" s="34"/>
      <c r="H973" s="34"/>
      <c r="I973" s="34"/>
      <c r="J973" s="34"/>
      <c r="K973" s="34"/>
      <c r="L973" s="34"/>
      <c r="M973" s="34"/>
      <c r="N973" s="34"/>
      <c r="O973" s="34"/>
      <c r="P973" s="38"/>
      <c r="Q973" s="34"/>
      <c r="R973" s="34"/>
      <c r="S973" s="34"/>
      <c r="T973" s="34"/>
      <c r="U973" s="34"/>
      <c r="V973" s="34"/>
      <c r="W973" s="34"/>
      <c r="X973" s="34"/>
      <c r="Y973" s="34"/>
      <c r="Z973" s="34"/>
      <c r="AA973" s="34"/>
      <c r="AB973" s="34"/>
    </row>
    <row r="974" spans="1:28" x14ac:dyDescent="0.25">
      <c r="A974" s="34"/>
      <c r="B974" s="34"/>
      <c r="C974" s="34"/>
      <c r="D974" s="34"/>
      <c r="E974" s="34"/>
      <c r="F974" s="38"/>
      <c r="G974" s="34"/>
      <c r="H974" s="34"/>
      <c r="I974" s="34"/>
      <c r="J974" s="34"/>
      <c r="K974" s="34"/>
      <c r="L974" s="34"/>
      <c r="M974" s="34"/>
      <c r="N974" s="34"/>
      <c r="O974" s="34"/>
      <c r="P974" s="38"/>
      <c r="Q974" s="34"/>
      <c r="R974" s="34"/>
      <c r="S974" s="34"/>
      <c r="T974" s="34"/>
      <c r="U974" s="34"/>
      <c r="V974" s="34"/>
      <c r="W974" s="34"/>
      <c r="X974" s="34"/>
      <c r="Y974" s="34"/>
      <c r="Z974" s="34"/>
      <c r="AA974" s="34"/>
      <c r="AB974" s="34"/>
    </row>
    <row r="975" spans="1:28" x14ac:dyDescent="0.25">
      <c r="A975" s="34"/>
      <c r="B975" s="34"/>
      <c r="C975" s="34"/>
      <c r="D975" s="34"/>
      <c r="E975" s="34"/>
      <c r="F975" s="38"/>
      <c r="G975" s="34"/>
      <c r="H975" s="34"/>
      <c r="I975" s="34"/>
      <c r="J975" s="34"/>
      <c r="K975" s="34"/>
      <c r="L975" s="34"/>
      <c r="M975" s="34"/>
      <c r="N975" s="34"/>
      <c r="O975" s="34"/>
      <c r="P975" s="38"/>
      <c r="Q975" s="34"/>
      <c r="R975" s="34"/>
      <c r="S975" s="34"/>
      <c r="T975" s="34"/>
      <c r="U975" s="34"/>
      <c r="V975" s="34"/>
      <c r="W975" s="34"/>
      <c r="X975" s="34"/>
      <c r="Y975" s="34"/>
      <c r="Z975" s="34"/>
      <c r="AA975" s="34"/>
      <c r="AB975" s="34"/>
    </row>
    <row r="976" spans="1:28" x14ac:dyDescent="0.25">
      <c r="A976" s="34"/>
      <c r="B976" s="34"/>
      <c r="C976" s="34"/>
      <c r="D976" s="34"/>
      <c r="E976" s="34"/>
      <c r="F976" s="38"/>
      <c r="G976" s="34"/>
      <c r="H976" s="34"/>
      <c r="I976" s="34"/>
      <c r="J976" s="34"/>
      <c r="K976" s="34"/>
      <c r="L976" s="34"/>
      <c r="M976" s="34"/>
      <c r="N976" s="34"/>
      <c r="O976" s="34"/>
      <c r="P976" s="38"/>
      <c r="Q976" s="34"/>
      <c r="R976" s="34"/>
      <c r="S976" s="34"/>
      <c r="T976" s="34"/>
      <c r="U976" s="34"/>
      <c r="V976" s="34"/>
      <c r="W976" s="34"/>
      <c r="X976" s="34"/>
      <c r="Y976" s="34"/>
      <c r="Z976" s="34"/>
      <c r="AA976" s="34"/>
      <c r="AB976" s="34"/>
    </row>
    <row r="977" spans="1:28" x14ac:dyDescent="0.25">
      <c r="A977" s="34"/>
      <c r="B977" s="34"/>
      <c r="C977" s="34"/>
      <c r="D977" s="34"/>
      <c r="E977" s="34"/>
      <c r="F977" s="38"/>
      <c r="G977" s="34"/>
      <c r="H977" s="34"/>
      <c r="I977" s="34"/>
      <c r="J977" s="34"/>
      <c r="K977" s="34"/>
      <c r="L977" s="34"/>
      <c r="M977" s="34"/>
      <c r="N977" s="34"/>
      <c r="O977" s="34"/>
      <c r="P977" s="38"/>
      <c r="Q977" s="34"/>
      <c r="R977" s="34"/>
      <c r="S977" s="34"/>
      <c r="T977" s="34"/>
      <c r="U977" s="34"/>
      <c r="V977" s="34"/>
      <c r="W977" s="34"/>
      <c r="X977" s="34"/>
      <c r="Y977" s="34"/>
      <c r="Z977" s="34"/>
      <c r="AA977" s="34"/>
      <c r="AB977" s="34"/>
    </row>
    <row r="978" spans="1:28" x14ac:dyDescent="0.25">
      <c r="A978" s="34"/>
      <c r="B978" s="34"/>
      <c r="C978" s="34"/>
      <c r="D978" s="34"/>
      <c r="E978" s="34"/>
      <c r="F978" s="38"/>
      <c r="G978" s="34"/>
      <c r="H978" s="34"/>
      <c r="I978" s="34"/>
      <c r="J978" s="34"/>
      <c r="K978" s="34"/>
      <c r="L978" s="34"/>
      <c r="M978" s="34"/>
      <c r="N978" s="34"/>
      <c r="O978" s="34"/>
      <c r="P978" s="38"/>
      <c r="Q978" s="34"/>
      <c r="R978" s="34"/>
      <c r="S978" s="34"/>
      <c r="T978" s="34"/>
      <c r="U978" s="34"/>
      <c r="V978" s="34"/>
      <c r="W978" s="34"/>
      <c r="X978" s="34"/>
      <c r="Y978" s="34"/>
      <c r="Z978" s="34"/>
      <c r="AA978" s="34"/>
      <c r="AB978" s="34"/>
    </row>
    <row r="979" spans="1:28" x14ac:dyDescent="0.25">
      <c r="A979" s="34"/>
      <c r="B979" s="34"/>
      <c r="C979" s="34"/>
      <c r="D979" s="34"/>
      <c r="E979" s="34"/>
      <c r="F979" s="38"/>
      <c r="G979" s="34"/>
      <c r="H979" s="34"/>
      <c r="I979" s="34"/>
      <c r="J979" s="34"/>
      <c r="K979" s="34"/>
      <c r="L979" s="34"/>
      <c r="M979" s="34"/>
      <c r="N979" s="34"/>
      <c r="O979" s="34"/>
      <c r="P979" s="38"/>
      <c r="Q979" s="34"/>
      <c r="R979" s="34"/>
      <c r="S979" s="34"/>
      <c r="T979" s="34"/>
      <c r="U979" s="34"/>
      <c r="V979" s="34"/>
      <c r="W979" s="34"/>
      <c r="X979" s="34"/>
      <c r="Y979" s="34"/>
      <c r="Z979" s="34"/>
      <c r="AA979" s="34"/>
      <c r="AB979" s="34"/>
    </row>
    <row r="980" spans="1:28" x14ac:dyDescent="0.25">
      <c r="A980" s="34"/>
      <c r="B980" s="34"/>
      <c r="C980" s="34"/>
      <c r="D980" s="34"/>
      <c r="E980" s="34"/>
      <c r="F980" s="38"/>
      <c r="G980" s="34"/>
      <c r="H980" s="34"/>
      <c r="I980" s="34"/>
      <c r="J980" s="34"/>
      <c r="K980" s="34"/>
      <c r="L980" s="34"/>
      <c r="M980" s="34"/>
      <c r="N980" s="34"/>
      <c r="O980" s="34"/>
      <c r="P980" s="38"/>
      <c r="Q980" s="34"/>
      <c r="R980" s="34"/>
      <c r="S980" s="34"/>
      <c r="T980" s="34"/>
      <c r="U980" s="34"/>
      <c r="V980" s="34"/>
      <c r="W980" s="34"/>
      <c r="X980" s="34"/>
      <c r="Y980" s="34"/>
      <c r="Z980" s="34"/>
      <c r="AA980" s="34"/>
      <c r="AB980" s="34"/>
    </row>
    <row r="981" spans="1:28" x14ac:dyDescent="0.25">
      <c r="A981" s="34"/>
      <c r="B981" s="34"/>
      <c r="C981" s="34"/>
      <c r="D981" s="34"/>
      <c r="E981" s="34"/>
      <c r="F981" s="38"/>
      <c r="G981" s="34"/>
      <c r="H981" s="34"/>
      <c r="I981" s="34"/>
      <c r="J981" s="34"/>
      <c r="K981" s="34"/>
      <c r="L981" s="34"/>
      <c r="M981" s="34"/>
      <c r="N981" s="34"/>
      <c r="O981" s="34"/>
      <c r="P981" s="38"/>
      <c r="Q981" s="34"/>
      <c r="R981" s="34"/>
      <c r="S981" s="34"/>
      <c r="T981" s="34"/>
      <c r="U981" s="34"/>
      <c r="V981" s="34"/>
      <c r="W981" s="34"/>
      <c r="X981" s="34"/>
      <c r="Y981" s="34"/>
      <c r="Z981" s="34"/>
      <c r="AA981" s="34"/>
      <c r="AB981" s="34"/>
    </row>
    <row r="982" spans="1:28" x14ac:dyDescent="0.25">
      <c r="A982" s="34"/>
      <c r="B982" s="34"/>
      <c r="C982" s="34"/>
      <c r="D982" s="34"/>
      <c r="E982" s="34"/>
      <c r="F982" s="38"/>
      <c r="G982" s="34"/>
      <c r="H982" s="34"/>
      <c r="I982" s="34"/>
      <c r="J982" s="34"/>
      <c r="K982" s="34"/>
      <c r="L982" s="34"/>
      <c r="M982" s="34"/>
      <c r="N982" s="34"/>
      <c r="O982" s="34"/>
      <c r="P982" s="38"/>
      <c r="Q982" s="34"/>
      <c r="R982" s="34"/>
      <c r="S982" s="34"/>
      <c r="T982" s="34"/>
      <c r="U982" s="34"/>
      <c r="V982" s="34"/>
      <c r="W982" s="34"/>
      <c r="X982" s="34"/>
      <c r="Y982" s="34"/>
      <c r="Z982" s="34"/>
      <c r="AA982" s="34"/>
      <c r="AB982" s="34"/>
    </row>
    <row r="983" spans="1:28" x14ac:dyDescent="0.25">
      <c r="A983" s="34"/>
      <c r="B983" s="34"/>
      <c r="C983" s="34"/>
      <c r="D983" s="34"/>
      <c r="E983" s="34"/>
      <c r="F983" s="38"/>
      <c r="G983" s="34"/>
      <c r="H983" s="34"/>
      <c r="I983" s="34"/>
      <c r="J983" s="34"/>
      <c r="K983" s="34"/>
      <c r="L983" s="34"/>
      <c r="M983" s="34"/>
      <c r="N983" s="34"/>
      <c r="O983" s="34"/>
      <c r="P983" s="38"/>
      <c r="Q983" s="34"/>
      <c r="R983" s="34"/>
      <c r="S983" s="34"/>
      <c r="T983" s="34"/>
      <c r="U983" s="34"/>
      <c r="V983" s="34"/>
      <c r="W983" s="34"/>
      <c r="X983" s="34"/>
      <c r="Y983" s="34"/>
      <c r="Z983" s="34"/>
      <c r="AA983" s="34"/>
      <c r="AB983" s="34"/>
    </row>
    <row r="984" spans="1:28" x14ac:dyDescent="0.25">
      <c r="A984" s="34"/>
      <c r="B984" s="34"/>
      <c r="C984" s="34"/>
      <c r="D984" s="34"/>
      <c r="E984" s="34"/>
      <c r="F984" s="38"/>
      <c r="G984" s="34"/>
      <c r="H984" s="34"/>
      <c r="I984" s="34"/>
      <c r="J984" s="34"/>
      <c r="K984" s="34"/>
      <c r="L984" s="34"/>
      <c r="M984" s="34"/>
      <c r="N984" s="34"/>
      <c r="O984" s="34"/>
      <c r="P984" s="38"/>
      <c r="Q984" s="34"/>
      <c r="R984" s="34"/>
      <c r="S984" s="34"/>
      <c r="T984" s="34"/>
      <c r="U984" s="34"/>
      <c r="V984" s="34"/>
      <c r="W984" s="34"/>
      <c r="X984" s="34"/>
      <c r="Y984" s="34"/>
      <c r="Z984" s="34"/>
      <c r="AA984" s="34"/>
      <c r="AB984" s="34"/>
    </row>
    <row r="985" spans="1:28" x14ac:dyDescent="0.25">
      <c r="A985" s="34"/>
      <c r="B985" s="34"/>
      <c r="C985" s="34"/>
      <c r="D985" s="34"/>
      <c r="E985" s="34"/>
      <c r="F985" s="38"/>
      <c r="G985" s="34"/>
      <c r="H985" s="34"/>
      <c r="I985" s="34"/>
      <c r="J985" s="34"/>
      <c r="K985" s="34"/>
      <c r="L985" s="34"/>
      <c r="M985" s="34"/>
      <c r="N985" s="34"/>
      <c r="O985" s="34"/>
      <c r="P985" s="38"/>
      <c r="Q985" s="34"/>
      <c r="R985" s="34"/>
      <c r="S985" s="34"/>
      <c r="T985" s="34"/>
      <c r="U985" s="34"/>
      <c r="V985" s="34"/>
      <c r="W985" s="34"/>
      <c r="X985" s="34"/>
      <c r="Y985" s="34"/>
      <c r="Z985" s="34"/>
      <c r="AA985" s="34"/>
      <c r="AB985" s="34"/>
    </row>
    <row r="986" spans="1:28" x14ac:dyDescent="0.25">
      <c r="A986" s="34"/>
      <c r="B986" s="34"/>
      <c r="C986" s="34"/>
      <c r="D986" s="34"/>
      <c r="E986" s="34"/>
      <c r="F986" s="38"/>
      <c r="G986" s="34"/>
      <c r="H986" s="34"/>
      <c r="I986" s="34"/>
      <c r="J986" s="34"/>
      <c r="K986" s="34"/>
      <c r="L986" s="34"/>
      <c r="M986" s="34"/>
      <c r="N986" s="34"/>
      <c r="O986" s="34"/>
      <c r="P986" s="38"/>
      <c r="Q986" s="34"/>
      <c r="R986" s="34"/>
      <c r="S986" s="34"/>
      <c r="T986" s="34"/>
      <c r="U986" s="34"/>
      <c r="V986" s="34"/>
      <c r="W986" s="34"/>
      <c r="X986" s="34"/>
      <c r="Y986" s="34"/>
      <c r="Z986" s="34"/>
      <c r="AA986" s="34"/>
      <c r="AB986" s="34"/>
    </row>
    <row r="987" spans="1:28" x14ac:dyDescent="0.25">
      <c r="A987" s="34"/>
      <c r="B987" s="34"/>
      <c r="C987" s="34"/>
      <c r="D987" s="34"/>
      <c r="E987" s="34"/>
      <c r="F987" s="38"/>
      <c r="G987" s="34"/>
      <c r="H987" s="34"/>
      <c r="I987" s="34"/>
      <c r="J987" s="34"/>
      <c r="K987" s="34"/>
      <c r="L987" s="34"/>
      <c r="M987" s="34"/>
      <c r="N987" s="34"/>
      <c r="O987" s="34"/>
      <c r="P987" s="38"/>
      <c r="Q987" s="34"/>
      <c r="R987" s="34"/>
      <c r="S987" s="34"/>
      <c r="T987" s="34"/>
      <c r="U987" s="34"/>
      <c r="V987" s="34"/>
      <c r="W987" s="34"/>
      <c r="X987" s="34"/>
      <c r="Y987" s="34"/>
      <c r="Z987" s="34"/>
      <c r="AA987" s="34"/>
      <c r="AB987" s="34"/>
    </row>
    <row r="988" spans="1:28" x14ac:dyDescent="0.25">
      <c r="A988" s="34"/>
      <c r="B988" s="34"/>
      <c r="C988" s="34"/>
      <c r="D988" s="34"/>
      <c r="E988" s="34"/>
      <c r="F988" s="38"/>
      <c r="G988" s="34"/>
      <c r="H988" s="34"/>
      <c r="I988" s="34"/>
      <c r="J988" s="34"/>
      <c r="K988" s="34"/>
      <c r="L988" s="34"/>
      <c r="M988" s="34"/>
      <c r="N988" s="34"/>
      <c r="O988" s="34"/>
      <c r="P988" s="38"/>
      <c r="Q988" s="34"/>
      <c r="R988" s="34"/>
      <c r="S988" s="34"/>
      <c r="T988" s="34"/>
      <c r="U988" s="34"/>
      <c r="V988" s="34"/>
      <c r="W988" s="34"/>
      <c r="X988" s="34"/>
      <c r="Y988" s="34"/>
      <c r="Z988" s="34"/>
      <c r="AA988" s="34"/>
      <c r="AB988" s="34"/>
    </row>
    <row r="989" spans="1:28" x14ac:dyDescent="0.25">
      <c r="A989" s="34"/>
      <c r="B989" s="34"/>
      <c r="C989" s="34"/>
      <c r="D989" s="34"/>
      <c r="E989" s="34"/>
      <c r="F989" s="38"/>
      <c r="G989" s="34"/>
      <c r="H989" s="34"/>
      <c r="I989" s="34"/>
      <c r="J989" s="34"/>
      <c r="K989" s="34"/>
      <c r="L989" s="34"/>
      <c r="M989" s="34"/>
      <c r="N989" s="34"/>
      <c r="O989" s="34"/>
      <c r="P989" s="38"/>
      <c r="Q989" s="34"/>
      <c r="R989" s="34"/>
      <c r="S989" s="34"/>
      <c r="T989" s="34"/>
      <c r="U989" s="34"/>
      <c r="V989" s="34"/>
      <c r="W989" s="34"/>
      <c r="X989" s="34"/>
      <c r="Y989" s="34"/>
      <c r="Z989" s="34"/>
      <c r="AA989" s="34"/>
      <c r="AB989" s="34"/>
    </row>
    <row r="990" spans="1:28" x14ac:dyDescent="0.25">
      <c r="A990" s="34"/>
      <c r="B990" s="34"/>
      <c r="C990" s="34"/>
      <c r="D990" s="34"/>
      <c r="E990" s="34"/>
      <c r="F990" s="38"/>
      <c r="G990" s="34"/>
      <c r="H990" s="34"/>
      <c r="I990" s="34"/>
      <c r="J990" s="34"/>
      <c r="K990" s="34"/>
      <c r="L990" s="34"/>
      <c r="M990" s="34"/>
      <c r="N990" s="34"/>
      <c r="O990" s="34"/>
      <c r="P990" s="38"/>
      <c r="Q990" s="34"/>
      <c r="R990" s="34"/>
      <c r="S990" s="34"/>
      <c r="T990" s="34"/>
      <c r="U990" s="34"/>
      <c r="V990" s="34"/>
      <c r="W990" s="34"/>
      <c r="X990" s="34"/>
      <c r="Y990" s="34"/>
      <c r="Z990" s="34"/>
      <c r="AA990" s="34"/>
      <c r="AB990" s="34"/>
    </row>
    <row r="991" spans="1:28" x14ac:dyDescent="0.25">
      <c r="A991" s="34"/>
      <c r="B991" s="34"/>
      <c r="C991" s="34"/>
      <c r="D991" s="34"/>
      <c r="E991" s="34"/>
      <c r="F991" s="38"/>
      <c r="G991" s="34"/>
      <c r="H991" s="34"/>
      <c r="I991" s="34"/>
      <c r="J991" s="34"/>
      <c r="K991" s="34"/>
      <c r="L991" s="34"/>
      <c r="M991" s="34"/>
      <c r="N991" s="34"/>
      <c r="O991" s="34"/>
      <c r="P991" s="38"/>
      <c r="Q991" s="34"/>
      <c r="R991" s="34"/>
      <c r="S991" s="34"/>
      <c r="T991" s="34"/>
      <c r="U991" s="34"/>
      <c r="V991" s="34"/>
      <c r="W991" s="34"/>
      <c r="X991" s="34"/>
      <c r="Y991" s="34"/>
      <c r="Z991" s="34"/>
      <c r="AA991" s="34"/>
      <c r="AB991" s="34"/>
    </row>
    <row r="992" spans="1:28" x14ac:dyDescent="0.25">
      <c r="A992" s="34"/>
      <c r="B992" s="34"/>
      <c r="C992" s="34"/>
      <c r="D992" s="34"/>
      <c r="E992" s="34"/>
      <c r="F992" s="38"/>
      <c r="G992" s="34"/>
      <c r="H992" s="34"/>
      <c r="I992" s="34"/>
      <c r="J992" s="34"/>
      <c r="K992" s="34"/>
      <c r="L992" s="34"/>
      <c r="M992" s="34"/>
      <c r="N992" s="34"/>
      <c r="O992" s="34"/>
      <c r="P992" s="38"/>
      <c r="Q992" s="34"/>
      <c r="R992" s="34"/>
      <c r="S992" s="34"/>
      <c r="T992" s="34"/>
      <c r="U992" s="34"/>
      <c r="V992" s="34"/>
      <c r="W992" s="34"/>
      <c r="X992" s="34"/>
      <c r="Y992" s="34"/>
      <c r="Z992" s="34"/>
      <c r="AA992" s="34"/>
      <c r="AB992" s="34"/>
    </row>
    <row r="993" spans="1:28" x14ac:dyDescent="0.25">
      <c r="A993" s="34"/>
      <c r="B993" s="34"/>
      <c r="C993" s="34"/>
      <c r="D993" s="34"/>
      <c r="E993" s="34"/>
      <c r="F993" s="38"/>
      <c r="G993" s="34"/>
      <c r="H993" s="34"/>
      <c r="I993" s="34"/>
      <c r="J993" s="34"/>
      <c r="K993" s="34"/>
      <c r="L993" s="34"/>
      <c r="M993" s="34"/>
      <c r="N993" s="34"/>
      <c r="O993" s="34"/>
      <c r="P993" s="38"/>
      <c r="Q993" s="34"/>
      <c r="R993" s="34"/>
      <c r="S993" s="34"/>
      <c r="T993" s="34"/>
      <c r="U993" s="34"/>
      <c r="V993" s="34"/>
      <c r="W993" s="34"/>
      <c r="X993" s="34"/>
      <c r="Y993" s="34"/>
      <c r="Z993" s="34"/>
      <c r="AA993" s="34"/>
      <c r="AB993" s="34"/>
    </row>
    <row r="994" spans="1:28" x14ac:dyDescent="0.25">
      <c r="A994" s="34"/>
      <c r="B994" s="34"/>
      <c r="C994" s="34"/>
      <c r="D994" s="34"/>
      <c r="E994" s="34"/>
      <c r="F994" s="38"/>
      <c r="G994" s="34"/>
      <c r="H994" s="34"/>
      <c r="I994" s="34"/>
      <c r="J994" s="34"/>
      <c r="K994" s="34"/>
      <c r="L994" s="34"/>
      <c r="M994" s="34"/>
      <c r="N994" s="34"/>
      <c r="O994" s="34"/>
      <c r="P994" s="38"/>
      <c r="Q994" s="34"/>
      <c r="R994" s="34"/>
      <c r="S994" s="34"/>
      <c r="T994" s="34"/>
      <c r="U994" s="34"/>
      <c r="V994" s="34"/>
      <c r="W994" s="34"/>
      <c r="X994" s="34"/>
      <c r="Y994" s="34"/>
      <c r="Z994" s="34"/>
      <c r="AA994" s="34"/>
      <c r="AB994" s="34"/>
    </row>
    <row r="995" spans="1:28" x14ac:dyDescent="0.25">
      <c r="A995" s="34"/>
      <c r="B995" s="34"/>
      <c r="C995" s="34"/>
      <c r="D995" s="34"/>
      <c r="E995" s="34"/>
      <c r="F995" s="38"/>
      <c r="G995" s="34"/>
      <c r="H995" s="34"/>
      <c r="I995" s="34"/>
      <c r="J995" s="34"/>
      <c r="K995" s="34"/>
      <c r="L995" s="34"/>
      <c r="M995" s="34"/>
      <c r="N995" s="34"/>
      <c r="O995" s="34"/>
      <c r="P995" s="38"/>
      <c r="Q995" s="34"/>
      <c r="R995" s="34"/>
      <c r="S995" s="34"/>
      <c r="T995" s="34"/>
      <c r="U995" s="34"/>
      <c r="V995" s="34"/>
      <c r="W995" s="34"/>
      <c r="X995" s="34"/>
      <c r="Y995" s="34"/>
      <c r="Z995" s="34"/>
      <c r="AA995" s="34"/>
      <c r="AB995" s="34"/>
    </row>
    <row r="996" spans="1:28" x14ac:dyDescent="0.25">
      <c r="A996" s="34"/>
      <c r="B996" s="34"/>
      <c r="C996" s="34"/>
      <c r="D996" s="34"/>
      <c r="E996" s="34"/>
      <c r="F996" s="38"/>
      <c r="G996" s="34"/>
      <c r="H996" s="34"/>
      <c r="I996" s="34"/>
      <c r="J996" s="34"/>
      <c r="K996" s="34"/>
      <c r="L996" s="34"/>
      <c r="M996" s="34"/>
      <c r="N996" s="34"/>
      <c r="O996" s="34"/>
      <c r="P996" s="38"/>
      <c r="Q996" s="34"/>
      <c r="R996" s="34"/>
      <c r="S996" s="34"/>
      <c r="T996" s="34"/>
      <c r="U996" s="34"/>
      <c r="V996" s="34"/>
      <c r="W996" s="34"/>
      <c r="X996" s="34"/>
      <c r="Y996" s="34"/>
      <c r="Z996" s="34"/>
      <c r="AA996" s="34"/>
      <c r="AB996" s="34"/>
    </row>
    <row r="997" spans="1:28" x14ac:dyDescent="0.25">
      <c r="A997" s="34"/>
      <c r="B997" s="34"/>
      <c r="C997" s="34"/>
      <c r="D997" s="34"/>
      <c r="E997" s="34"/>
      <c r="F997" s="38"/>
      <c r="G997" s="34"/>
      <c r="H997" s="34"/>
      <c r="I997" s="34"/>
      <c r="J997" s="34"/>
      <c r="K997" s="34"/>
      <c r="L997" s="34"/>
      <c r="M997" s="34"/>
      <c r="N997" s="34"/>
      <c r="O997" s="34"/>
      <c r="P997" s="38"/>
      <c r="Q997" s="34"/>
      <c r="R997" s="34"/>
      <c r="S997" s="34"/>
      <c r="T997" s="34"/>
      <c r="U997" s="34"/>
      <c r="V997" s="34"/>
      <c r="W997" s="34"/>
      <c r="X997" s="34"/>
      <c r="Y997" s="34"/>
      <c r="Z997" s="34"/>
      <c r="AA997" s="34"/>
      <c r="AB997" s="34"/>
    </row>
    <row r="998" spans="1:28" x14ac:dyDescent="0.25">
      <c r="A998" s="34"/>
      <c r="B998" s="34"/>
      <c r="C998" s="34"/>
      <c r="D998" s="34"/>
      <c r="E998" s="34"/>
      <c r="F998" s="38"/>
      <c r="G998" s="34"/>
      <c r="H998" s="34"/>
      <c r="I998" s="34"/>
      <c r="J998" s="34"/>
      <c r="K998" s="34"/>
      <c r="L998" s="34"/>
      <c r="M998" s="34"/>
      <c r="N998" s="34"/>
      <c r="O998" s="34"/>
      <c r="P998" s="38"/>
      <c r="Q998" s="34"/>
      <c r="R998" s="34"/>
      <c r="S998" s="34"/>
      <c r="T998" s="34"/>
      <c r="U998" s="34"/>
      <c r="V998" s="34"/>
      <c r="W998" s="34"/>
      <c r="X998" s="34"/>
      <c r="Y998" s="34"/>
      <c r="Z998" s="34"/>
      <c r="AA998" s="34"/>
      <c r="AB998" s="34"/>
    </row>
    <row r="999" spans="1:28" x14ac:dyDescent="0.25">
      <c r="A999" s="34"/>
      <c r="B999" s="34"/>
      <c r="C999" s="34"/>
      <c r="D999" s="34"/>
      <c r="E999" s="34"/>
      <c r="F999" s="38"/>
      <c r="G999" s="34"/>
      <c r="H999" s="34"/>
      <c r="I999" s="34"/>
      <c r="J999" s="34"/>
      <c r="K999" s="34"/>
      <c r="L999" s="34"/>
      <c r="M999" s="34"/>
      <c r="N999" s="34"/>
      <c r="O999" s="34"/>
      <c r="P999" s="38"/>
      <c r="Q999" s="34"/>
      <c r="R999" s="34"/>
      <c r="S999" s="34"/>
      <c r="T999" s="34"/>
      <c r="U999" s="34"/>
      <c r="V999" s="34"/>
      <c r="W999" s="34"/>
      <c r="X999" s="34"/>
      <c r="Y999" s="34"/>
      <c r="Z999" s="34"/>
      <c r="AA999" s="34"/>
      <c r="AB999" s="34"/>
    </row>
    <row r="1000" spans="1:28" x14ac:dyDescent="0.25">
      <c r="A1000" s="34"/>
      <c r="B1000" s="34"/>
      <c r="C1000" s="34"/>
      <c r="D1000" s="34"/>
      <c r="E1000" s="34"/>
      <c r="F1000" s="38"/>
      <c r="G1000" s="34"/>
      <c r="H1000" s="34"/>
      <c r="I1000" s="34"/>
      <c r="J1000" s="34"/>
      <c r="K1000" s="34"/>
      <c r="L1000" s="34"/>
      <c r="M1000" s="34"/>
      <c r="N1000" s="34"/>
      <c r="O1000" s="34"/>
      <c r="P1000" s="38"/>
      <c r="Q1000" s="34"/>
      <c r="R1000" s="34"/>
      <c r="S1000" s="34"/>
      <c r="T1000" s="34"/>
      <c r="U1000" s="34"/>
      <c r="V1000" s="34"/>
      <c r="W1000" s="34"/>
      <c r="X1000" s="34"/>
      <c r="Y1000" s="34"/>
      <c r="Z1000" s="34"/>
      <c r="AA1000" s="34"/>
      <c r="AB1000" s="34"/>
    </row>
    <row r="1001" spans="1:28" x14ac:dyDescent="0.25">
      <c r="A1001" s="34"/>
      <c r="B1001" s="34"/>
      <c r="C1001" s="34"/>
      <c r="D1001" s="34"/>
      <c r="E1001" s="34"/>
      <c r="F1001" s="38"/>
      <c r="G1001" s="34"/>
      <c r="H1001" s="34"/>
      <c r="I1001" s="34"/>
      <c r="J1001" s="34"/>
      <c r="K1001" s="34"/>
      <c r="L1001" s="34"/>
      <c r="M1001" s="34"/>
      <c r="N1001" s="34"/>
      <c r="O1001" s="34"/>
      <c r="P1001" s="38"/>
      <c r="Q1001" s="34"/>
      <c r="R1001" s="34"/>
      <c r="S1001" s="34"/>
      <c r="T1001" s="34"/>
      <c r="U1001" s="34"/>
      <c r="V1001" s="34"/>
      <c r="W1001" s="34"/>
      <c r="X1001" s="34"/>
      <c r="Y1001" s="34"/>
      <c r="Z1001" s="34"/>
      <c r="AA1001" s="34"/>
      <c r="AB1001" s="34"/>
    </row>
    <row r="1002" spans="1:28" x14ac:dyDescent="0.25">
      <c r="A1002" s="34"/>
      <c r="B1002" s="34"/>
      <c r="C1002" s="34"/>
      <c r="D1002" s="34"/>
      <c r="E1002" s="34"/>
      <c r="F1002" s="38"/>
      <c r="G1002" s="34"/>
      <c r="H1002" s="34"/>
      <c r="I1002" s="34"/>
      <c r="J1002" s="34"/>
      <c r="K1002" s="34"/>
      <c r="L1002" s="34"/>
      <c r="M1002" s="34"/>
      <c r="N1002" s="34"/>
      <c r="O1002" s="34"/>
      <c r="P1002" s="38"/>
      <c r="Q1002" s="34"/>
      <c r="R1002" s="34"/>
      <c r="S1002" s="34"/>
      <c r="T1002" s="34"/>
      <c r="U1002" s="34"/>
      <c r="V1002" s="34"/>
      <c r="W1002" s="34"/>
      <c r="X1002" s="34"/>
      <c r="Y1002" s="34"/>
      <c r="Z1002" s="34"/>
      <c r="AA1002" s="34"/>
      <c r="AB1002" s="34"/>
    </row>
    <row r="1003" spans="1:28" x14ac:dyDescent="0.25">
      <c r="A1003" s="34"/>
      <c r="B1003" s="34"/>
      <c r="C1003" s="34"/>
      <c r="D1003" s="34"/>
      <c r="E1003" s="34"/>
      <c r="F1003" s="38"/>
      <c r="G1003" s="34"/>
      <c r="H1003" s="34"/>
      <c r="I1003" s="34"/>
      <c r="J1003" s="34"/>
      <c r="K1003" s="34"/>
      <c r="L1003" s="34"/>
      <c r="M1003" s="34"/>
      <c r="N1003" s="34"/>
      <c r="O1003" s="34"/>
      <c r="P1003" s="38"/>
      <c r="Q1003" s="34"/>
      <c r="R1003" s="34"/>
      <c r="S1003" s="34"/>
      <c r="T1003" s="34"/>
      <c r="U1003" s="34"/>
      <c r="V1003" s="34"/>
      <c r="W1003" s="34"/>
      <c r="X1003" s="34"/>
      <c r="Y1003" s="34"/>
      <c r="Z1003" s="34"/>
      <c r="AA1003" s="34"/>
      <c r="AB1003" s="34"/>
    </row>
    <row r="1004" spans="1:28" x14ac:dyDescent="0.25">
      <c r="A1004" s="34"/>
      <c r="B1004" s="34"/>
      <c r="C1004" s="34"/>
      <c r="D1004" s="34"/>
      <c r="E1004" s="34"/>
      <c r="F1004" s="38"/>
      <c r="G1004" s="34"/>
      <c r="H1004" s="34"/>
      <c r="I1004" s="34"/>
      <c r="J1004" s="34"/>
      <c r="K1004" s="34"/>
      <c r="L1004" s="34"/>
      <c r="M1004" s="34"/>
      <c r="N1004" s="34"/>
      <c r="O1004" s="34"/>
      <c r="P1004" s="38"/>
      <c r="Q1004" s="34"/>
      <c r="R1004" s="34"/>
      <c r="S1004" s="34"/>
      <c r="T1004" s="34"/>
      <c r="U1004" s="34"/>
      <c r="V1004" s="34"/>
      <c r="W1004" s="34"/>
      <c r="X1004" s="34"/>
      <c r="Y1004" s="34"/>
      <c r="Z1004" s="34"/>
      <c r="AA1004" s="34"/>
      <c r="AB1004" s="34"/>
    </row>
    <row r="1005" spans="1:28" x14ac:dyDescent="0.25">
      <c r="A1005" s="34"/>
      <c r="B1005" s="34"/>
      <c r="C1005" s="34"/>
      <c r="D1005" s="34"/>
      <c r="E1005" s="34"/>
      <c r="F1005" s="38"/>
      <c r="G1005" s="34"/>
      <c r="H1005" s="34"/>
      <c r="I1005" s="34"/>
      <c r="J1005" s="34"/>
      <c r="K1005" s="34"/>
      <c r="L1005" s="34"/>
      <c r="M1005" s="34"/>
      <c r="N1005" s="34"/>
      <c r="O1005" s="34"/>
      <c r="P1005" s="38"/>
      <c r="Q1005" s="34"/>
      <c r="R1005" s="34"/>
      <c r="S1005" s="34"/>
      <c r="T1005" s="34"/>
      <c r="U1005" s="34"/>
      <c r="V1005" s="34"/>
      <c r="W1005" s="34"/>
      <c r="X1005" s="34"/>
      <c r="Y1005" s="34"/>
      <c r="Z1005" s="34"/>
      <c r="AA1005" s="34"/>
      <c r="AB1005" s="34"/>
    </row>
    <row r="1006" spans="1:28" x14ac:dyDescent="0.25">
      <c r="A1006" s="34"/>
      <c r="B1006" s="34"/>
      <c r="C1006" s="34"/>
      <c r="D1006" s="34"/>
      <c r="E1006" s="34"/>
      <c r="F1006" s="38"/>
      <c r="G1006" s="34"/>
      <c r="H1006" s="34"/>
      <c r="I1006" s="34"/>
      <c r="J1006" s="34"/>
      <c r="K1006" s="34"/>
      <c r="L1006" s="34"/>
      <c r="M1006" s="34"/>
      <c r="N1006" s="34"/>
      <c r="O1006" s="34"/>
      <c r="P1006" s="38"/>
      <c r="Q1006" s="34"/>
      <c r="R1006" s="34"/>
      <c r="S1006" s="34"/>
      <c r="T1006" s="34"/>
      <c r="U1006" s="34"/>
      <c r="V1006" s="34"/>
      <c r="W1006" s="34"/>
      <c r="X1006" s="34"/>
      <c r="Y1006" s="34"/>
      <c r="Z1006" s="34"/>
      <c r="AA1006" s="34"/>
      <c r="AB1006" s="34"/>
    </row>
    <row r="1007" spans="1:28" x14ac:dyDescent="0.25">
      <c r="A1007" s="34"/>
      <c r="B1007" s="34"/>
      <c r="C1007" s="34"/>
      <c r="D1007" s="34"/>
      <c r="E1007" s="34"/>
      <c r="F1007" s="38"/>
      <c r="G1007" s="34"/>
      <c r="H1007" s="34"/>
      <c r="I1007" s="34"/>
      <c r="J1007" s="34"/>
      <c r="K1007" s="34"/>
      <c r="L1007" s="34"/>
      <c r="M1007" s="34"/>
      <c r="N1007" s="34"/>
      <c r="O1007" s="34"/>
      <c r="P1007" s="38"/>
      <c r="Q1007" s="34"/>
      <c r="R1007" s="34"/>
      <c r="S1007" s="34"/>
      <c r="T1007" s="34"/>
      <c r="U1007" s="34"/>
      <c r="V1007" s="34"/>
      <c r="W1007" s="34"/>
      <c r="X1007" s="34"/>
      <c r="Y1007" s="34"/>
      <c r="Z1007" s="34"/>
      <c r="AA1007" s="34"/>
      <c r="AB1007" s="34"/>
    </row>
    <row r="1008" spans="1:28" x14ac:dyDescent="0.25">
      <c r="A1008" s="34"/>
      <c r="B1008" s="34"/>
      <c r="C1008" s="34"/>
      <c r="D1008" s="34"/>
      <c r="E1008" s="34"/>
      <c r="F1008" s="38"/>
      <c r="G1008" s="34"/>
      <c r="H1008" s="34"/>
      <c r="I1008" s="34"/>
      <c r="J1008" s="34"/>
      <c r="K1008" s="34"/>
      <c r="L1008" s="34"/>
      <c r="M1008" s="34"/>
      <c r="N1008" s="34"/>
      <c r="O1008" s="34"/>
      <c r="P1008" s="38"/>
      <c r="Q1008" s="34"/>
      <c r="R1008" s="34"/>
      <c r="S1008" s="34"/>
      <c r="T1008" s="34"/>
      <c r="U1008" s="34"/>
      <c r="V1008" s="34"/>
      <c r="W1008" s="34"/>
      <c r="X1008" s="34"/>
      <c r="Y1008" s="34"/>
      <c r="Z1008" s="34"/>
      <c r="AA1008" s="34"/>
      <c r="AB1008" s="34"/>
    </row>
    <row r="1009" spans="1:28" x14ac:dyDescent="0.25">
      <c r="A1009" s="34"/>
      <c r="B1009" s="34"/>
      <c r="C1009" s="34"/>
      <c r="D1009" s="34"/>
      <c r="E1009" s="34"/>
      <c r="F1009" s="38"/>
      <c r="G1009" s="34"/>
      <c r="H1009" s="34"/>
      <c r="I1009" s="34"/>
      <c r="J1009" s="34"/>
      <c r="K1009" s="34"/>
      <c r="L1009" s="34"/>
      <c r="M1009" s="34"/>
      <c r="N1009" s="34"/>
      <c r="O1009" s="34"/>
      <c r="P1009" s="38"/>
      <c r="Q1009" s="34"/>
      <c r="R1009" s="34"/>
      <c r="S1009" s="34"/>
      <c r="T1009" s="34"/>
      <c r="U1009" s="34"/>
      <c r="V1009" s="34"/>
      <c r="W1009" s="34"/>
      <c r="X1009" s="34"/>
      <c r="Y1009" s="34"/>
      <c r="Z1009" s="34"/>
      <c r="AA1009" s="34"/>
      <c r="AB1009" s="34"/>
    </row>
    <row r="1010" spans="1:28" x14ac:dyDescent="0.25">
      <c r="A1010" s="34"/>
      <c r="B1010" s="34"/>
      <c r="C1010" s="34"/>
      <c r="D1010" s="34"/>
      <c r="E1010" s="34"/>
      <c r="F1010" s="38"/>
      <c r="G1010" s="34"/>
      <c r="H1010" s="34"/>
      <c r="I1010" s="34"/>
      <c r="J1010" s="34"/>
      <c r="K1010" s="34"/>
      <c r="L1010" s="34"/>
      <c r="M1010" s="34"/>
      <c r="N1010" s="34"/>
      <c r="O1010" s="34"/>
      <c r="P1010" s="38"/>
      <c r="Q1010" s="34"/>
      <c r="R1010" s="34"/>
      <c r="S1010" s="34"/>
      <c r="T1010" s="34"/>
      <c r="U1010" s="34"/>
      <c r="V1010" s="34"/>
      <c r="W1010" s="34"/>
      <c r="X1010" s="34"/>
      <c r="Y1010" s="34"/>
      <c r="Z1010" s="34"/>
      <c r="AA1010" s="34"/>
      <c r="AB1010" s="34"/>
    </row>
    <row r="1011" spans="1:28" x14ac:dyDescent="0.25">
      <c r="A1011" s="34"/>
      <c r="B1011" s="34"/>
      <c r="C1011" s="34"/>
      <c r="D1011" s="34"/>
      <c r="E1011" s="34"/>
      <c r="F1011" s="38"/>
      <c r="G1011" s="34"/>
      <c r="H1011" s="34"/>
      <c r="I1011" s="34"/>
      <c r="J1011" s="34"/>
      <c r="K1011" s="34"/>
      <c r="L1011" s="34"/>
      <c r="M1011" s="34"/>
      <c r="N1011" s="34"/>
      <c r="O1011" s="34"/>
      <c r="P1011" s="38"/>
      <c r="Q1011" s="34"/>
      <c r="R1011" s="34"/>
      <c r="S1011" s="34"/>
      <c r="T1011" s="34"/>
      <c r="U1011" s="34"/>
      <c r="V1011" s="34"/>
      <c r="W1011" s="34"/>
      <c r="X1011" s="34"/>
      <c r="Y1011" s="34"/>
      <c r="Z1011" s="34"/>
      <c r="AA1011" s="34"/>
      <c r="AB1011" s="34"/>
    </row>
    <row r="1012" spans="1:28" x14ac:dyDescent="0.25">
      <c r="A1012" s="34"/>
      <c r="B1012" s="34"/>
      <c r="C1012" s="34"/>
      <c r="D1012" s="34"/>
      <c r="E1012" s="34"/>
      <c r="F1012" s="38"/>
      <c r="G1012" s="34"/>
      <c r="H1012" s="34"/>
      <c r="I1012" s="34"/>
      <c r="J1012" s="34"/>
      <c r="K1012" s="34"/>
      <c r="L1012" s="34"/>
      <c r="M1012" s="34"/>
      <c r="N1012" s="34"/>
      <c r="O1012" s="34"/>
      <c r="P1012" s="38"/>
      <c r="Q1012" s="34"/>
      <c r="R1012" s="34"/>
      <c r="S1012" s="34"/>
      <c r="T1012" s="34"/>
      <c r="U1012" s="34"/>
      <c r="V1012" s="34"/>
      <c r="W1012" s="34"/>
      <c r="X1012" s="34"/>
      <c r="Y1012" s="34"/>
      <c r="Z1012" s="34"/>
      <c r="AA1012" s="34"/>
      <c r="AB1012" s="34"/>
    </row>
    <row r="1013" spans="1:28" x14ac:dyDescent="0.25">
      <c r="A1013" s="34"/>
      <c r="B1013" s="34"/>
      <c r="C1013" s="34"/>
      <c r="D1013" s="34"/>
      <c r="E1013" s="34"/>
      <c r="F1013" s="38"/>
      <c r="G1013" s="34"/>
      <c r="H1013" s="34"/>
      <c r="I1013" s="34"/>
      <c r="J1013" s="34"/>
      <c r="K1013" s="34"/>
      <c r="L1013" s="34"/>
      <c r="M1013" s="34"/>
      <c r="N1013" s="34"/>
      <c r="O1013" s="34"/>
      <c r="P1013" s="38"/>
      <c r="Q1013" s="34"/>
      <c r="R1013" s="34"/>
      <c r="S1013" s="34"/>
      <c r="T1013" s="34"/>
      <c r="U1013" s="34"/>
      <c r="V1013" s="34"/>
      <c r="W1013" s="34"/>
      <c r="X1013" s="34"/>
      <c r="Y1013" s="34"/>
      <c r="Z1013" s="34"/>
      <c r="AA1013" s="34"/>
      <c r="AB1013" s="34"/>
    </row>
    <row r="1014" spans="1:28" x14ac:dyDescent="0.25">
      <c r="A1014" s="34"/>
      <c r="B1014" s="34"/>
      <c r="C1014" s="34"/>
      <c r="D1014" s="34"/>
      <c r="E1014" s="34"/>
      <c r="F1014" s="38"/>
      <c r="G1014" s="34"/>
      <c r="H1014" s="34"/>
      <c r="I1014" s="34"/>
      <c r="J1014" s="34"/>
      <c r="K1014" s="34"/>
      <c r="L1014" s="34"/>
      <c r="M1014" s="34"/>
      <c r="N1014" s="34"/>
      <c r="O1014" s="34"/>
      <c r="P1014" s="38"/>
      <c r="Q1014" s="34"/>
      <c r="R1014" s="34"/>
      <c r="S1014" s="34"/>
      <c r="T1014" s="34"/>
      <c r="U1014" s="34"/>
      <c r="V1014" s="34"/>
      <c r="W1014" s="34"/>
      <c r="X1014" s="34"/>
      <c r="Y1014" s="34"/>
      <c r="Z1014" s="34"/>
      <c r="AA1014" s="34"/>
      <c r="AB1014" s="34"/>
    </row>
    <row r="1015" spans="1:28" x14ac:dyDescent="0.25">
      <c r="A1015" s="34"/>
      <c r="B1015" s="34"/>
      <c r="C1015" s="34"/>
      <c r="D1015" s="34"/>
      <c r="E1015" s="34"/>
      <c r="F1015" s="38"/>
      <c r="G1015" s="34"/>
      <c r="H1015" s="34"/>
      <c r="I1015" s="34"/>
      <c r="J1015" s="34"/>
      <c r="K1015" s="34"/>
      <c r="L1015" s="34"/>
      <c r="M1015" s="34"/>
      <c r="N1015" s="34"/>
      <c r="O1015" s="34"/>
      <c r="P1015" s="38"/>
      <c r="Q1015" s="34"/>
      <c r="R1015" s="34"/>
      <c r="S1015" s="34"/>
      <c r="T1015" s="34"/>
      <c r="U1015" s="34"/>
      <c r="V1015" s="34"/>
      <c r="W1015" s="34"/>
      <c r="X1015" s="34"/>
      <c r="Y1015" s="34"/>
      <c r="Z1015" s="34"/>
      <c r="AA1015" s="34"/>
      <c r="AB1015" s="34"/>
    </row>
  </sheetData>
  <autoFilter ref="A1:Q263" xr:uid="{00000000-0009-0000-0000-00000A000000}"/>
  <dataValidations count="2">
    <dataValidation type="list" allowBlank="1" showErrorMessage="1" sqref="E2:E262" xr:uid="{00000000-0002-0000-0A00-000000000000}">
      <formula1>"Pubmed,ScienceDirect,Pubmed ScienceDirect,Web of Science,Pubmed Web of Science,ScienceDirect Web of Science,Pubmed ScienceDirect Web of Science"</formula1>
    </dataValidation>
    <dataValidation type="list" allowBlank="1" showErrorMessage="1" sqref="G2:G262" xr:uid="{00000000-0002-0000-0A00-000001000000}">
      <formula1>"-,De discutat,No clinical data,Not Enterobacteriaceae/Non-fermenters,Not human related,Not in specified time-frame,Not in English,Antibiotic not used in therapy"</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K829"/>
  <sheetViews>
    <sheetView workbookViewId="0">
      <pane ySplit="1" topLeftCell="A12" activePane="bottomLeft" state="frozen"/>
      <selection pane="bottomLeft" activeCell="A12" sqref="A1:K20"/>
    </sheetView>
  </sheetViews>
  <sheetFormatPr defaultColWidth="12.5703125" defaultRowHeight="15.75" customHeight="1" x14ac:dyDescent="0.2"/>
  <cols>
    <col min="1" max="1" width="29.5703125" customWidth="1"/>
    <col min="2" max="2" width="25.140625" customWidth="1"/>
    <col min="3" max="3" width="12.42578125" customWidth="1"/>
    <col min="4" max="4" width="24.5703125" customWidth="1"/>
    <col min="5" max="5" width="12.140625" customWidth="1"/>
    <col min="6" max="6" width="81.28515625" style="26" customWidth="1"/>
    <col min="7" max="7" width="18.140625" customWidth="1"/>
    <col min="8" max="8" width="9.42578125" customWidth="1"/>
    <col min="9" max="9" width="11.28515625" customWidth="1"/>
    <col min="10" max="10" width="47.140625" customWidth="1"/>
    <col min="11" max="11" width="57" style="26" customWidth="1"/>
  </cols>
  <sheetData>
    <row r="1" spans="1:11" x14ac:dyDescent="0.2">
      <c r="A1" s="55" t="s">
        <v>2679</v>
      </c>
      <c r="B1" s="43" t="s">
        <v>2475</v>
      </c>
      <c r="C1" s="43" t="s">
        <v>2476</v>
      </c>
      <c r="D1" s="43" t="s">
        <v>2477</v>
      </c>
      <c r="E1" s="43" t="s">
        <v>4</v>
      </c>
      <c r="F1" s="44" t="s">
        <v>5</v>
      </c>
      <c r="G1" s="43" t="s">
        <v>6</v>
      </c>
      <c r="H1" s="43" t="s">
        <v>7</v>
      </c>
      <c r="I1" s="43" t="s">
        <v>8</v>
      </c>
      <c r="J1" s="43" t="s">
        <v>9</v>
      </c>
      <c r="K1" s="44" t="s">
        <v>13</v>
      </c>
    </row>
    <row r="2" spans="1:11" x14ac:dyDescent="0.2">
      <c r="A2" s="32" t="s">
        <v>2544</v>
      </c>
      <c r="B2" s="32" t="s">
        <v>1485</v>
      </c>
      <c r="C2" s="47">
        <v>45103</v>
      </c>
      <c r="D2" s="32" t="s">
        <v>2483</v>
      </c>
      <c r="E2" s="32"/>
      <c r="F2" s="28" t="s">
        <v>2545</v>
      </c>
      <c r="G2" s="32" t="s">
        <v>46</v>
      </c>
      <c r="H2" s="32" t="s">
        <v>194</v>
      </c>
      <c r="I2" s="32" t="s">
        <v>259</v>
      </c>
      <c r="J2" s="32"/>
      <c r="K2" s="28"/>
    </row>
    <row r="3" spans="1:11" ht="31.5" x14ac:dyDescent="0.2">
      <c r="A3" s="32" t="s">
        <v>2546</v>
      </c>
      <c r="B3" s="32" t="s">
        <v>1485</v>
      </c>
      <c r="C3" s="47">
        <v>43869</v>
      </c>
      <c r="D3" s="32" t="s">
        <v>2547</v>
      </c>
      <c r="E3" s="32"/>
      <c r="F3" s="28" t="s">
        <v>2548</v>
      </c>
      <c r="G3" s="32" t="s">
        <v>156</v>
      </c>
      <c r="H3" s="32" t="s">
        <v>194</v>
      </c>
      <c r="I3" s="32"/>
      <c r="J3" s="32"/>
      <c r="K3" s="28"/>
    </row>
    <row r="4" spans="1:11" x14ac:dyDescent="0.2">
      <c r="A4" s="32" t="s">
        <v>2549</v>
      </c>
      <c r="B4" s="32" t="s">
        <v>2550</v>
      </c>
      <c r="C4" s="47">
        <v>45331</v>
      </c>
      <c r="D4" s="32" t="s">
        <v>2480</v>
      </c>
      <c r="E4" s="32"/>
      <c r="F4" s="28" t="s">
        <v>2551</v>
      </c>
      <c r="G4" s="32" t="s">
        <v>46</v>
      </c>
      <c r="H4" s="32" t="s">
        <v>194</v>
      </c>
      <c r="I4" s="32"/>
      <c r="J4" s="32"/>
      <c r="K4" s="28"/>
    </row>
    <row r="5" spans="1:11" x14ac:dyDescent="0.2">
      <c r="A5" s="32" t="s">
        <v>2552</v>
      </c>
      <c r="B5" s="32" t="s">
        <v>2553</v>
      </c>
      <c r="C5" s="47">
        <v>45330</v>
      </c>
      <c r="D5" s="32" t="s">
        <v>2554</v>
      </c>
      <c r="E5" s="32"/>
      <c r="F5" s="28" t="s">
        <v>2555</v>
      </c>
      <c r="G5" s="32" t="s">
        <v>46</v>
      </c>
      <c r="H5" s="32" t="s">
        <v>194</v>
      </c>
      <c r="I5" s="32"/>
      <c r="J5" s="32"/>
      <c r="K5" s="28"/>
    </row>
    <row r="6" spans="1:11" x14ac:dyDescent="0.2">
      <c r="A6" s="32" t="s">
        <v>2556</v>
      </c>
      <c r="B6" s="32" t="s">
        <v>2553</v>
      </c>
      <c r="C6" s="47">
        <v>44918</v>
      </c>
      <c r="D6" s="32" t="s">
        <v>2480</v>
      </c>
      <c r="E6" s="32"/>
      <c r="F6" s="28" t="s">
        <v>2557</v>
      </c>
      <c r="G6" s="32" t="s">
        <v>46</v>
      </c>
      <c r="H6" s="32" t="s">
        <v>194</v>
      </c>
      <c r="I6" s="32"/>
      <c r="J6" s="32"/>
      <c r="K6" s="28"/>
    </row>
    <row r="7" spans="1:11" ht="157.5" x14ac:dyDescent="0.2">
      <c r="A7" s="32" t="s">
        <v>2558</v>
      </c>
      <c r="B7" s="32" t="s">
        <v>1485</v>
      </c>
      <c r="C7" s="47">
        <v>45274</v>
      </c>
      <c r="D7" s="32" t="s">
        <v>2493</v>
      </c>
      <c r="E7" s="32"/>
      <c r="F7" s="28" t="s">
        <v>2559</v>
      </c>
      <c r="G7" s="32" t="s">
        <v>2505</v>
      </c>
      <c r="H7" s="32" t="s">
        <v>194</v>
      </c>
      <c r="I7" s="32" t="s">
        <v>38</v>
      </c>
      <c r="J7" s="32"/>
      <c r="K7" s="28" t="s">
        <v>2560</v>
      </c>
    </row>
    <row r="8" spans="1:11" ht="31.5" x14ac:dyDescent="0.2">
      <c r="A8" s="32" t="s">
        <v>2561</v>
      </c>
      <c r="B8" s="32" t="s">
        <v>1485</v>
      </c>
      <c r="C8" s="47">
        <v>43811</v>
      </c>
      <c r="D8" s="32" t="s">
        <v>2493</v>
      </c>
      <c r="E8" s="32"/>
      <c r="F8" s="28" t="s">
        <v>2562</v>
      </c>
      <c r="G8" s="32" t="s">
        <v>156</v>
      </c>
      <c r="H8" s="32" t="s">
        <v>194</v>
      </c>
      <c r="I8" s="32" t="s">
        <v>38</v>
      </c>
      <c r="J8" s="32"/>
      <c r="K8" s="28"/>
    </row>
    <row r="9" spans="1:11" ht="220.5" x14ac:dyDescent="0.2">
      <c r="A9" s="32" t="s">
        <v>1490</v>
      </c>
      <c r="B9" s="32" t="s">
        <v>1485</v>
      </c>
      <c r="C9" s="47">
        <v>44148</v>
      </c>
      <c r="D9" s="32" t="s">
        <v>2493</v>
      </c>
      <c r="E9" s="32"/>
      <c r="F9" s="28" t="s">
        <v>1487</v>
      </c>
      <c r="G9" s="32" t="s">
        <v>29</v>
      </c>
      <c r="H9" s="32" t="s">
        <v>194</v>
      </c>
      <c r="I9" s="32" t="s">
        <v>38</v>
      </c>
      <c r="J9" s="32" t="s">
        <v>435</v>
      </c>
      <c r="K9" s="28" t="s">
        <v>1488</v>
      </c>
    </row>
    <row r="10" spans="1:11" ht="31.5" x14ac:dyDescent="0.2">
      <c r="A10" s="32" t="s">
        <v>2563</v>
      </c>
      <c r="B10" s="32" t="s">
        <v>2564</v>
      </c>
      <c r="C10" s="47">
        <v>45513</v>
      </c>
      <c r="D10" s="32" t="s">
        <v>2487</v>
      </c>
      <c r="E10" s="32"/>
      <c r="F10" s="28" t="s">
        <v>2565</v>
      </c>
      <c r="G10" s="32" t="s">
        <v>46</v>
      </c>
      <c r="H10" s="32" t="s">
        <v>194</v>
      </c>
      <c r="I10" s="32" t="s">
        <v>38</v>
      </c>
      <c r="J10" s="32"/>
      <c r="K10" s="28"/>
    </row>
    <row r="11" spans="1:11" ht="31.5" x14ac:dyDescent="0.2">
      <c r="A11" s="32" t="s">
        <v>2566</v>
      </c>
      <c r="B11" s="32" t="s">
        <v>1485</v>
      </c>
      <c r="C11" s="47">
        <v>45448</v>
      </c>
      <c r="D11" s="32" t="s">
        <v>2480</v>
      </c>
      <c r="E11" s="32"/>
      <c r="F11" s="28" t="s">
        <v>2567</v>
      </c>
      <c r="G11" s="32" t="s">
        <v>46</v>
      </c>
      <c r="H11" s="32" t="s">
        <v>194</v>
      </c>
      <c r="I11" s="32" t="s">
        <v>38</v>
      </c>
      <c r="J11" s="32"/>
      <c r="K11" s="28"/>
    </row>
    <row r="12" spans="1:11" ht="204.75" x14ac:dyDescent="0.2">
      <c r="A12" s="32" t="s">
        <v>1495</v>
      </c>
      <c r="B12" s="32" t="s">
        <v>1485</v>
      </c>
      <c r="C12" s="47">
        <v>44208</v>
      </c>
      <c r="D12" s="32" t="s">
        <v>2493</v>
      </c>
      <c r="E12" s="32"/>
      <c r="F12" s="28" t="s">
        <v>1491</v>
      </c>
      <c r="G12" s="32" t="s">
        <v>29</v>
      </c>
      <c r="H12" s="32" t="s">
        <v>194</v>
      </c>
      <c r="I12" s="32" t="s">
        <v>38</v>
      </c>
      <c r="J12" s="60" t="s">
        <v>1492</v>
      </c>
      <c r="K12" s="28" t="s">
        <v>1493</v>
      </c>
    </row>
    <row r="13" spans="1:11" ht="31.5" x14ac:dyDescent="0.2">
      <c r="A13" s="32" t="s">
        <v>2568</v>
      </c>
      <c r="B13" s="32" t="s">
        <v>1485</v>
      </c>
      <c r="C13" s="47">
        <v>45315</v>
      </c>
      <c r="D13" s="32" t="s">
        <v>2483</v>
      </c>
      <c r="E13" s="32"/>
      <c r="F13" s="28" t="s">
        <v>2569</v>
      </c>
      <c r="G13" s="32" t="s">
        <v>46</v>
      </c>
      <c r="H13" s="32" t="s">
        <v>194</v>
      </c>
      <c r="I13" s="32"/>
      <c r="J13" s="32"/>
      <c r="K13" s="28"/>
    </row>
    <row r="14" spans="1:11" x14ac:dyDescent="0.2">
      <c r="A14" s="32" t="s">
        <v>2570</v>
      </c>
      <c r="B14" s="32" t="s">
        <v>2571</v>
      </c>
      <c r="C14" s="47">
        <v>45335</v>
      </c>
      <c r="D14" s="32" t="s">
        <v>2483</v>
      </c>
      <c r="E14" s="32"/>
      <c r="F14" s="28" t="s">
        <v>2572</v>
      </c>
      <c r="G14" s="32" t="s">
        <v>46</v>
      </c>
      <c r="H14" s="32" t="s">
        <v>194</v>
      </c>
      <c r="I14" s="32"/>
      <c r="J14" s="32"/>
      <c r="K14" s="28"/>
    </row>
    <row r="15" spans="1:11" ht="31.5" x14ac:dyDescent="0.2">
      <c r="A15" s="32" t="s">
        <v>2573</v>
      </c>
      <c r="B15" s="32" t="s">
        <v>1485</v>
      </c>
      <c r="C15" s="47">
        <v>45448</v>
      </c>
      <c r="D15" s="32" t="s">
        <v>2480</v>
      </c>
      <c r="E15" s="32"/>
      <c r="F15" s="28" t="s">
        <v>2574</v>
      </c>
      <c r="G15" s="32" t="s">
        <v>46</v>
      </c>
      <c r="H15" s="32" t="s">
        <v>194</v>
      </c>
      <c r="I15" s="32"/>
      <c r="J15" s="32"/>
      <c r="K15" s="28"/>
    </row>
    <row r="16" spans="1:11" ht="63" x14ac:dyDescent="0.2">
      <c r="A16" s="32" t="s">
        <v>1498</v>
      </c>
      <c r="B16" s="32" t="s">
        <v>1485</v>
      </c>
      <c r="C16" s="47">
        <v>44140</v>
      </c>
      <c r="D16" s="32" t="s">
        <v>2575</v>
      </c>
      <c r="E16" s="32"/>
      <c r="F16" s="28" t="s">
        <v>1496</v>
      </c>
      <c r="G16" s="32" t="s">
        <v>29</v>
      </c>
      <c r="H16" s="32" t="s">
        <v>194</v>
      </c>
      <c r="I16" s="32"/>
      <c r="J16" s="32"/>
      <c r="K16" s="28" t="s">
        <v>1497</v>
      </c>
    </row>
    <row r="17" spans="1:11" ht="31.5" x14ac:dyDescent="0.2">
      <c r="A17" s="32" t="s">
        <v>2576</v>
      </c>
      <c r="B17" s="32" t="s">
        <v>2577</v>
      </c>
      <c r="C17" s="47">
        <v>45398</v>
      </c>
      <c r="D17" s="32" t="s">
        <v>2487</v>
      </c>
      <c r="E17" s="32"/>
      <c r="F17" s="28" t="s">
        <v>2578</v>
      </c>
      <c r="G17" s="32" t="s">
        <v>46</v>
      </c>
      <c r="H17" s="32" t="s">
        <v>194</v>
      </c>
      <c r="I17" s="32"/>
      <c r="J17" s="32"/>
      <c r="K17" s="28"/>
    </row>
    <row r="18" spans="1:11" ht="31.5" x14ac:dyDescent="0.2">
      <c r="A18" s="32" t="s">
        <v>2579</v>
      </c>
      <c r="B18" s="32" t="s">
        <v>2580</v>
      </c>
      <c r="C18" s="47">
        <v>45279</v>
      </c>
      <c r="D18" s="32" t="s">
        <v>2480</v>
      </c>
      <c r="E18" s="32"/>
      <c r="F18" s="28" t="s">
        <v>2581</v>
      </c>
      <c r="G18" s="32" t="s">
        <v>46</v>
      </c>
      <c r="H18" s="32" t="s">
        <v>194</v>
      </c>
      <c r="I18" s="32"/>
      <c r="J18" s="32"/>
      <c r="K18" s="28"/>
    </row>
    <row r="19" spans="1:11" x14ac:dyDescent="0.2">
      <c r="A19" s="32" t="s">
        <v>2582</v>
      </c>
      <c r="B19" s="32" t="s">
        <v>2583</v>
      </c>
      <c r="C19" s="47">
        <v>45483</v>
      </c>
      <c r="D19" s="32" t="s">
        <v>2480</v>
      </c>
      <c r="E19" s="32"/>
      <c r="F19" s="28" t="s">
        <v>2584</v>
      </c>
      <c r="G19" s="32" t="s">
        <v>46</v>
      </c>
      <c r="H19" s="32" t="s">
        <v>194</v>
      </c>
      <c r="I19" s="32"/>
      <c r="J19" s="32"/>
      <c r="K19" s="28"/>
    </row>
    <row r="20" spans="1:11" x14ac:dyDescent="0.2">
      <c r="A20" s="32" t="s">
        <v>2585</v>
      </c>
      <c r="B20" s="32" t="s">
        <v>2586</v>
      </c>
      <c r="C20" s="47">
        <v>45461</v>
      </c>
      <c r="D20" s="32" t="s">
        <v>2483</v>
      </c>
      <c r="E20" s="32"/>
      <c r="F20" s="28" t="s">
        <v>2587</v>
      </c>
      <c r="G20" s="32" t="s">
        <v>46</v>
      </c>
      <c r="H20" s="32" t="s">
        <v>194</v>
      </c>
      <c r="I20" s="32"/>
      <c r="J20" s="32"/>
      <c r="K20" s="28"/>
    </row>
    <row r="21" spans="1:11" ht="12.75" x14ac:dyDescent="0.2">
      <c r="A21" s="5"/>
      <c r="B21" s="5"/>
      <c r="C21" s="5"/>
      <c r="D21" s="5"/>
      <c r="E21" s="5"/>
      <c r="F21" s="25"/>
      <c r="G21" s="5"/>
      <c r="H21" s="5"/>
      <c r="I21" s="5"/>
      <c r="J21" s="5"/>
      <c r="K21" s="25"/>
    </row>
    <row r="22" spans="1:11" ht="12.75" x14ac:dyDescent="0.2">
      <c r="A22" s="5"/>
      <c r="B22" s="5"/>
      <c r="C22" s="5"/>
      <c r="D22" s="5"/>
      <c r="E22" s="5"/>
      <c r="F22" s="25"/>
      <c r="G22" s="5"/>
      <c r="H22" s="5"/>
      <c r="I22" s="5"/>
      <c r="J22" s="5"/>
      <c r="K22" s="25"/>
    </row>
    <row r="23" spans="1:11" ht="12.75" x14ac:dyDescent="0.2">
      <c r="A23" s="5"/>
      <c r="B23" s="5"/>
      <c r="C23" s="5"/>
      <c r="D23" s="5"/>
      <c r="E23" s="5"/>
      <c r="F23" s="25"/>
      <c r="G23" s="5"/>
      <c r="H23" s="5"/>
      <c r="I23" s="5"/>
      <c r="J23" s="5"/>
      <c r="K23" s="25"/>
    </row>
    <row r="24" spans="1:11" ht="12.75" x14ac:dyDescent="0.2">
      <c r="A24" s="5"/>
      <c r="B24" s="5"/>
      <c r="C24" s="5"/>
      <c r="D24" s="5"/>
      <c r="E24" s="5"/>
      <c r="F24" s="25"/>
      <c r="G24" s="5"/>
      <c r="H24" s="5"/>
      <c r="I24" s="5"/>
      <c r="J24" s="5"/>
      <c r="K24" s="25"/>
    </row>
    <row r="25" spans="1:11" ht="12.75" x14ac:dyDescent="0.2">
      <c r="A25" s="5"/>
      <c r="B25" s="5"/>
      <c r="C25" s="5"/>
      <c r="D25" s="5"/>
      <c r="E25" s="5"/>
      <c r="F25" s="25"/>
      <c r="G25" s="5"/>
      <c r="H25" s="5"/>
      <c r="I25" s="5"/>
      <c r="J25" s="5"/>
      <c r="K25" s="25"/>
    </row>
    <row r="26" spans="1:11" ht="12.75" x14ac:dyDescent="0.2">
      <c r="A26" s="5"/>
      <c r="B26" s="5"/>
      <c r="C26" s="5"/>
      <c r="D26" s="5"/>
      <c r="E26" s="5"/>
      <c r="F26" s="25"/>
      <c r="G26" s="5"/>
      <c r="H26" s="5"/>
      <c r="I26" s="5"/>
      <c r="J26" s="5"/>
      <c r="K26" s="25"/>
    </row>
    <row r="27" spans="1:11" ht="12.75" x14ac:dyDescent="0.2">
      <c r="A27" s="5"/>
      <c r="B27" s="5"/>
      <c r="C27" s="5"/>
      <c r="D27" s="5"/>
      <c r="E27" s="5"/>
      <c r="F27" s="25"/>
      <c r="G27" s="5"/>
      <c r="H27" s="5"/>
      <c r="I27" s="5"/>
      <c r="J27" s="5"/>
      <c r="K27" s="25"/>
    </row>
    <row r="28" spans="1:11" ht="12.75" x14ac:dyDescent="0.2">
      <c r="A28" s="5"/>
      <c r="B28" s="5"/>
      <c r="C28" s="5"/>
      <c r="D28" s="5"/>
      <c r="E28" s="5"/>
      <c r="F28" s="25"/>
      <c r="G28" s="5"/>
      <c r="H28" s="5"/>
      <c r="I28" s="5"/>
      <c r="J28" s="5"/>
      <c r="K28" s="25"/>
    </row>
    <row r="29" spans="1:11" ht="12.75" x14ac:dyDescent="0.2">
      <c r="A29" s="5"/>
      <c r="B29" s="5"/>
      <c r="C29" s="5"/>
      <c r="D29" s="5"/>
      <c r="E29" s="5"/>
      <c r="F29" s="25"/>
      <c r="G29" s="5"/>
      <c r="H29" s="5"/>
      <c r="I29" s="5"/>
      <c r="J29" s="5"/>
      <c r="K29" s="25"/>
    </row>
    <row r="30" spans="1:11" ht="12.75" x14ac:dyDescent="0.2">
      <c r="A30" s="5"/>
      <c r="B30" s="5"/>
      <c r="C30" s="5"/>
      <c r="D30" s="5"/>
      <c r="E30" s="5"/>
      <c r="F30" s="25"/>
      <c r="G30" s="5"/>
      <c r="H30" s="5"/>
      <c r="I30" s="5"/>
      <c r="J30" s="5"/>
      <c r="K30" s="25"/>
    </row>
    <row r="31" spans="1:11" ht="12.75" x14ac:dyDescent="0.2">
      <c r="A31" s="5"/>
      <c r="B31" s="5"/>
      <c r="C31" s="5"/>
      <c r="D31" s="5"/>
      <c r="E31" s="5"/>
      <c r="F31" s="25"/>
      <c r="G31" s="5"/>
      <c r="H31" s="5"/>
      <c r="I31" s="5"/>
      <c r="J31" s="5"/>
      <c r="K31" s="25"/>
    </row>
    <row r="32" spans="1:11" ht="12.75" x14ac:dyDescent="0.2">
      <c r="A32" s="5"/>
      <c r="B32" s="5"/>
      <c r="C32" s="5"/>
      <c r="D32" s="5"/>
      <c r="E32" s="5"/>
      <c r="F32" s="25"/>
      <c r="G32" s="5"/>
      <c r="H32" s="5"/>
      <c r="I32" s="5"/>
      <c r="J32" s="5"/>
      <c r="K32" s="25"/>
    </row>
    <row r="33" spans="1:11" ht="12.75" x14ac:dyDescent="0.2">
      <c r="A33" s="5"/>
      <c r="B33" s="5"/>
      <c r="C33" s="5"/>
      <c r="D33" s="5"/>
      <c r="E33" s="5"/>
      <c r="F33" s="25"/>
      <c r="G33" s="5"/>
      <c r="H33" s="5"/>
      <c r="I33" s="5"/>
      <c r="J33" s="5"/>
      <c r="K33" s="25"/>
    </row>
    <row r="34" spans="1:11" ht="12.75" x14ac:dyDescent="0.2">
      <c r="A34" s="5"/>
      <c r="B34" s="5"/>
      <c r="C34" s="5"/>
      <c r="D34" s="5"/>
      <c r="E34" s="5"/>
      <c r="F34" s="25"/>
      <c r="G34" s="5"/>
      <c r="H34" s="5"/>
      <c r="I34" s="5"/>
      <c r="J34" s="5"/>
      <c r="K34" s="25"/>
    </row>
    <row r="35" spans="1:11" ht="12.75" x14ac:dyDescent="0.2">
      <c r="A35" s="5"/>
      <c r="B35" s="5"/>
      <c r="C35" s="5"/>
      <c r="D35" s="5"/>
      <c r="E35" s="5"/>
      <c r="F35" s="25"/>
      <c r="G35" s="5"/>
      <c r="H35" s="5"/>
      <c r="I35" s="5"/>
      <c r="J35" s="5"/>
      <c r="K35" s="25"/>
    </row>
    <row r="36" spans="1:11" ht="12.75" x14ac:dyDescent="0.2">
      <c r="A36" s="5"/>
      <c r="B36" s="5"/>
      <c r="C36" s="5"/>
      <c r="D36" s="5"/>
      <c r="E36" s="5"/>
      <c r="F36" s="25"/>
      <c r="G36" s="5"/>
      <c r="H36" s="5"/>
      <c r="I36" s="5"/>
      <c r="J36" s="5"/>
      <c r="K36" s="25"/>
    </row>
    <row r="37" spans="1:11" ht="12.75" x14ac:dyDescent="0.2">
      <c r="A37" s="5"/>
      <c r="B37" s="5"/>
      <c r="C37" s="5"/>
      <c r="D37" s="5"/>
      <c r="E37" s="5"/>
      <c r="F37" s="25"/>
      <c r="G37" s="5"/>
      <c r="H37" s="5"/>
      <c r="I37" s="5"/>
      <c r="J37" s="5"/>
      <c r="K37" s="25"/>
    </row>
    <row r="38" spans="1:11" ht="12.75" x14ac:dyDescent="0.2">
      <c r="A38" s="5"/>
      <c r="B38" s="5"/>
      <c r="C38" s="5"/>
      <c r="D38" s="5"/>
      <c r="E38" s="5"/>
      <c r="F38" s="25"/>
      <c r="G38" s="5"/>
      <c r="H38" s="5"/>
      <c r="I38" s="5"/>
      <c r="J38" s="5"/>
      <c r="K38" s="25"/>
    </row>
    <row r="39" spans="1:11" ht="12.75" x14ac:dyDescent="0.2">
      <c r="A39" s="5"/>
      <c r="B39" s="5"/>
      <c r="C39" s="5"/>
      <c r="D39" s="5"/>
      <c r="E39" s="5"/>
      <c r="F39" s="25"/>
      <c r="G39" s="5"/>
      <c r="H39" s="5"/>
      <c r="I39" s="5"/>
      <c r="J39" s="5"/>
      <c r="K39" s="25"/>
    </row>
    <row r="40" spans="1:11" ht="12.75" x14ac:dyDescent="0.2">
      <c r="A40" s="5"/>
      <c r="B40" s="5"/>
      <c r="C40" s="5"/>
      <c r="D40" s="5"/>
      <c r="E40" s="5"/>
      <c r="F40" s="25"/>
      <c r="G40" s="5"/>
      <c r="H40" s="5"/>
      <c r="I40" s="5"/>
      <c r="J40" s="5"/>
      <c r="K40" s="25"/>
    </row>
    <row r="41" spans="1:11" ht="12.75" x14ac:dyDescent="0.2">
      <c r="A41" s="5"/>
      <c r="B41" s="5"/>
      <c r="C41" s="5"/>
      <c r="D41" s="5"/>
      <c r="E41" s="5"/>
      <c r="F41" s="25"/>
      <c r="G41" s="5"/>
      <c r="H41" s="5"/>
      <c r="I41" s="5"/>
      <c r="J41" s="5"/>
      <c r="K41" s="25"/>
    </row>
    <row r="42" spans="1:11" ht="12.75" x14ac:dyDescent="0.2">
      <c r="A42" s="5"/>
      <c r="B42" s="5"/>
      <c r="C42" s="5"/>
      <c r="D42" s="5"/>
      <c r="E42" s="5"/>
      <c r="F42" s="25"/>
      <c r="G42" s="5"/>
      <c r="H42" s="5"/>
      <c r="I42" s="5"/>
      <c r="J42" s="5"/>
      <c r="K42" s="25"/>
    </row>
    <row r="43" spans="1:11" ht="12.75" x14ac:dyDescent="0.2">
      <c r="A43" s="5"/>
      <c r="B43" s="5"/>
      <c r="C43" s="5"/>
      <c r="D43" s="5"/>
      <c r="E43" s="5"/>
      <c r="F43" s="25"/>
      <c r="G43" s="5"/>
      <c r="H43" s="5"/>
      <c r="I43" s="5"/>
      <c r="J43" s="5"/>
      <c r="K43" s="25"/>
    </row>
    <row r="44" spans="1:11" ht="12.75" x14ac:dyDescent="0.2">
      <c r="A44" s="5"/>
      <c r="B44" s="5"/>
      <c r="C44" s="5"/>
      <c r="D44" s="5"/>
      <c r="E44" s="5"/>
      <c r="F44" s="25"/>
      <c r="G44" s="5"/>
      <c r="H44" s="5"/>
      <c r="I44" s="5"/>
      <c r="J44" s="5"/>
      <c r="K44" s="25"/>
    </row>
    <row r="45" spans="1:11" ht="12.75" x14ac:dyDescent="0.2">
      <c r="A45" s="5"/>
      <c r="B45" s="5"/>
      <c r="C45" s="5"/>
      <c r="D45" s="5"/>
      <c r="E45" s="5"/>
      <c r="F45" s="25"/>
      <c r="G45" s="5"/>
      <c r="H45" s="5"/>
      <c r="I45" s="5"/>
      <c r="J45" s="5"/>
      <c r="K45" s="25"/>
    </row>
    <row r="46" spans="1:11" ht="12.75" x14ac:dyDescent="0.2">
      <c r="A46" s="5"/>
      <c r="B46" s="5"/>
      <c r="C46" s="5"/>
      <c r="D46" s="5"/>
      <c r="E46" s="5"/>
      <c r="F46" s="25"/>
      <c r="G46" s="5"/>
      <c r="H46" s="5"/>
      <c r="I46" s="5"/>
      <c r="J46" s="5"/>
      <c r="K46" s="25"/>
    </row>
    <row r="47" spans="1:11" ht="12.75" x14ac:dyDescent="0.2">
      <c r="A47" s="5"/>
      <c r="B47" s="5"/>
      <c r="C47" s="5"/>
      <c r="D47" s="5"/>
      <c r="E47" s="5"/>
      <c r="F47" s="25"/>
      <c r="G47" s="5"/>
      <c r="H47" s="5"/>
      <c r="I47" s="5"/>
      <c r="J47" s="5"/>
      <c r="K47" s="25"/>
    </row>
    <row r="48" spans="1:11" ht="12.75" x14ac:dyDescent="0.2">
      <c r="A48" s="5"/>
      <c r="B48" s="5"/>
      <c r="C48" s="5"/>
      <c r="D48" s="5"/>
      <c r="E48" s="5"/>
      <c r="F48" s="25"/>
      <c r="G48" s="5"/>
      <c r="H48" s="5"/>
      <c r="I48" s="5"/>
      <c r="J48" s="5"/>
      <c r="K48" s="25"/>
    </row>
    <row r="49" spans="1:11" ht="12.75" x14ac:dyDescent="0.2">
      <c r="A49" s="5"/>
      <c r="B49" s="5"/>
      <c r="C49" s="5"/>
      <c r="D49" s="5"/>
      <c r="E49" s="5"/>
      <c r="F49" s="25"/>
      <c r="G49" s="5"/>
      <c r="H49" s="5"/>
      <c r="I49" s="5"/>
      <c r="J49" s="5"/>
      <c r="K49" s="25"/>
    </row>
    <row r="50" spans="1:11" ht="12.75" x14ac:dyDescent="0.2">
      <c r="A50" s="5"/>
      <c r="B50" s="5"/>
      <c r="C50" s="5"/>
      <c r="D50" s="5"/>
      <c r="E50" s="5"/>
      <c r="F50" s="25"/>
      <c r="G50" s="5"/>
      <c r="H50" s="5"/>
      <c r="I50" s="5"/>
      <c r="J50" s="5"/>
      <c r="K50" s="25"/>
    </row>
    <row r="51" spans="1:11" ht="12.75" x14ac:dyDescent="0.2">
      <c r="A51" s="5"/>
      <c r="B51" s="5"/>
      <c r="C51" s="5"/>
      <c r="D51" s="5"/>
      <c r="E51" s="5"/>
      <c r="F51" s="25"/>
      <c r="G51" s="5"/>
      <c r="H51" s="5"/>
      <c r="I51" s="5"/>
      <c r="J51" s="5"/>
      <c r="K51" s="25"/>
    </row>
    <row r="52" spans="1:11" ht="12.75" x14ac:dyDescent="0.2">
      <c r="A52" s="5"/>
      <c r="B52" s="5"/>
      <c r="C52" s="5"/>
      <c r="D52" s="5"/>
      <c r="E52" s="5"/>
      <c r="F52" s="25"/>
      <c r="G52" s="5"/>
      <c r="H52" s="5"/>
      <c r="I52" s="5"/>
      <c r="J52" s="5"/>
      <c r="K52" s="25"/>
    </row>
    <row r="53" spans="1:11" ht="12.75" x14ac:dyDescent="0.2">
      <c r="A53" s="5"/>
      <c r="B53" s="5"/>
      <c r="C53" s="5"/>
      <c r="D53" s="5"/>
      <c r="E53" s="5"/>
      <c r="F53" s="25"/>
      <c r="G53" s="5"/>
      <c r="H53" s="5"/>
      <c r="I53" s="5"/>
      <c r="J53" s="5"/>
      <c r="K53" s="25"/>
    </row>
    <row r="54" spans="1:11" ht="12.75" x14ac:dyDescent="0.2">
      <c r="A54" s="5"/>
      <c r="B54" s="5"/>
      <c r="C54" s="5"/>
      <c r="D54" s="5"/>
      <c r="E54" s="5"/>
      <c r="F54" s="25"/>
      <c r="G54" s="5"/>
      <c r="H54" s="5"/>
      <c r="I54" s="5"/>
      <c r="J54" s="5"/>
      <c r="K54" s="25"/>
    </row>
    <row r="55" spans="1:11" ht="12.75" x14ac:dyDescent="0.2">
      <c r="A55" s="5"/>
      <c r="B55" s="5"/>
      <c r="C55" s="5"/>
      <c r="D55" s="5"/>
      <c r="E55" s="5"/>
      <c r="F55" s="25"/>
      <c r="G55" s="5"/>
      <c r="H55" s="5"/>
      <c r="I55" s="5"/>
      <c r="J55" s="5"/>
      <c r="K55" s="25"/>
    </row>
    <row r="56" spans="1:11" ht="12.75" x14ac:dyDescent="0.2">
      <c r="A56" s="5"/>
      <c r="B56" s="5"/>
      <c r="C56" s="5"/>
      <c r="D56" s="5"/>
      <c r="E56" s="5"/>
      <c r="F56" s="25"/>
      <c r="G56" s="5"/>
      <c r="H56" s="5"/>
      <c r="I56" s="5"/>
      <c r="J56" s="5"/>
      <c r="K56" s="25"/>
    </row>
    <row r="57" spans="1:11" ht="12.75" x14ac:dyDescent="0.2">
      <c r="A57" s="5"/>
      <c r="B57" s="5"/>
      <c r="C57" s="5"/>
      <c r="D57" s="5"/>
      <c r="E57" s="5"/>
      <c r="F57" s="25"/>
      <c r="G57" s="5"/>
      <c r="H57" s="5"/>
      <c r="I57" s="5"/>
      <c r="J57" s="5"/>
      <c r="K57" s="25"/>
    </row>
    <row r="58" spans="1:11" ht="12.75" x14ac:dyDescent="0.2">
      <c r="A58" s="5"/>
      <c r="B58" s="5"/>
      <c r="C58" s="5"/>
      <c r="D58" s="5"/>
      <c r="E58" s="5"/>
      <c r="F58" s="25"/>
      <c r="G58" s="5"/>
      <c r="H58" s="5"/>
      <c r="I58" s="5"/>
      <c r="J58" s="5"/>
      <c r="K58" s="25"/>
    </row>
    <row r="59" spans="1:11" ht="12.75" x14ac:dyDescent="0.2">
      <c r="A59" s="5"/>
      <c r="B59" s="5"/>
      <c r="C59" s="5"/>
      <c r="D59" s="5"/>
      <c r="E59" s="5"/>
      <c r="F59" s="25"/>
      <c r="G59" s="5"/>
      <c r="H59" s="5"/>
      <c r="I59" s="5"/>
      <c r="J59" s="5"/>
      <c r="K59" s="25"/>
    </row>
    <row r="60" spans="1:11" ht="12.75" x14ac:dyDescent="0.2">
      <c r="A60" s="5"/>
      <c r="B60" s="5"/>
      <c r="C60" s="5"/>
      <c r="D60" s="5"/>
      <c r="E60" s="5"/>
      <c r="F60" s="25"/>
      <c r="G60" s="5"/>
      <c r="H60" s="5"/>
      <c r="I60" s="5"/>
      <c r="J60" s="5"/>
      <c r="K60" s="25"/>
    </row>
    <row r="61" spans="1:11" ht="12.75" x14ac:dyDescent="0.2">
      <c r="A61" s="5"/>
      <c r="B61" s="5"/>
      <c r="C61" s="5"/>
      <c r="D61" s="5"/>
      <c r="E61" s="5"/>
      <c r="F61" s="25"/>
      <c r="G61" s="5"/>
      <c r="H61" s="5"/>
      <c r="I61" s="5"/>
      <c r="J61" s="5"/>
      <c r="K61" s="25"/>
    </row>
    <row r="62" spans="1:11" ht="12.75" x14ac:dyDescent="0.2">
      <c r="A62" s="5"/>
      <c r="B62" s="5"/>
      <c r="C62" s="5"/>
      <c r="D62" s="5"/>
      <c r="E62" s="5"/>
      <c r="F62" s="25"/>
      <c r="G62" s="5"/>
      <c r="H62" s="5"/>
      <c r="I62" s="5"/>
      <c r="J62" s="5"/>
      <c r="K62" s="25"/>
    </row>
    <row r="63" spans="1:11" ht="12.75" x14ac:dyDescent="0.2">
      <c r="A63" s="5"/>
      <c r="B63" s="5"/>
      <c r="C63" s="5"/>
      <c r="D63" s="5"/>
      <c r="E63" s="5"/>
      <c r="F63" s="25"/>
      <c r="G63" s="5"/>
      <c r="H63" s="5"/>
      <c r="I63" s="5"/>
      <c r="J63" s="5"/>
      <c r="K63" s="25"/>
    </row>
    <row r="64" spans="1:11" ht="12.75" x14ac:dyDescent="0.2">
      <c r="A64" s="5"/>
      <c r="B64" s="5"/>
      <c r="C64" s="5"/>
      <c r="D64" s="5"/>
      <c r="E64" s="5"/>
      <c r="F64" s="25"/>
      <c r="G64" s="5"/>
      <c r="H64" s="5"/>
      <c r="I64" s="5"/>
      <c r="J64" s="5"/>
      <c r="K64" s="25"/>
    </row>
    <row r="65" spans="1:11" ht="12.75" x14ac:dyDescent="0.2">
      <c r="A65" s="5"/>
      <c r="B65" s="5"/>
      <c r="C65" s="5"/>
      <c r="D65" s="5"/>
      <c r="E65" s="5"/>
      <c r="F65" s="25"/>
      <c r="G65" s="5"/>
      <c r="H65" s="5"/>
      <c r="I65" s="5"/>
      <c r="J65" s="5"/>
      <c r="K65" s="25"/>
    </row>
    <row r="66" spans="1:11" ht="12.75" x14ac:dyDescent="0.2">
      <c r="A66" s="5"/>
      <c r="B66" s="5"/>
      <c r="C66" s="5"/>
      <c r="D66" s="5"/>
      <c r="E66" s="5"/>
      <c r="F66" s="25"/>
      <c r="G66" s="5"/>
      <c r="H66" s="5"/>
      <c r="I66" s="5"/>
      <c r="J66" s="5"/>
      <c r="K66" s="25"/>
    </row>
    <row r="67" spans="1:11" ht="12.75" x14ac:dyDescent="0.2">
      <c r="A67" s="5"/>
      <c r="B67" s="5"/>
      <c r="C67" s="5"/>
      <c r="D67" s="5"/>
      <c r="E67" s="5"/>
      <c r="F67" s="25"/>
      <c r="G67" s="5"/>
      <c r="H67" s="5"/>
      <c r="I67" s="5"/>
      <c r="J67" s="5"/>
      <c r="K67" s="25"/>
    </row>
    <row r="68" spans="1:11" ht="12.75" x14ac:dyDescent="0.2">
      <c r="A68" s="5"/>
      <c r="B68" s="5"/>
      <c r="C68" s="5"/>
      <c r="D68" s="5"/>
      <c r="E68" s="5"/>
      <c r="F68" s="25"/>
      <c r="G68" s="5"/>
      <c r="H68" s="5"/>
      <c r="I68" s="5"/>
      <c r="J68" s="5"/>
      <c r="K68" s="25"/>
    </row>
    <row r="69" spans="1:11" ht="12.75" x14ac:dyDescent="0.2">
      <c r="A69" s="5"/>
      <c r="B69" s="5"/>
      <c r="C69" s="5"/>
      <c r="D69" s="5"/>
      <c r="E69" s="5"/>
      <c r="F69" s="25"/>
      <c r="G69" s="5"/>
      <c r="H69" s="5"/>
      <c r="I69" s="5"/>
      <c r="J69" s="5"/>
      <c r="K69" s="25"/>
    </row>
    <row r="70" spans="1:11" ht="12.75" x14ac:dyDescent="0.2">
      <c r="A70" s="5"/>
      <c r="B70" s="5"/>
      <c r="C70" s="5"/>
      <c r="D70" s="5"/>
      <c r="E70" s="5"/>
      <c r="F70" s="25"/>
      <c r="G70" s="5"/>
      <c r="H70" s="5"/>
      <c r="I70" s="5"/>
      <c r="J70" s="5"/>
      <c r="K70" s="25"/>
    </row>
    <row r="71" spans="1:11" ht="12.75" x14ac:dyDescent="0.2">
      <c r="A71" s="5"/>
      <c r="B71" s="5"/>
      <c r="C71" s="5"/>
      <c r="D71" s="5"/>
      <c r="E71" s="5"/>
      <c r="F71" s="25"/>
      <c r="G71" s="5"/>
      <c r="H71" s="5"/>
      <c r="I71" s="5"/>
      <c r="J71" s="5"/>
      <c r="K71" s="25"/>
    </row>
    <row r="72" spans="1:11" ht="12.75" x14ac:dyDescent="0.2">
      <c r="A72" s="5"/>
      <c r="B72" s="5"/>
      <c r="C72" s="5"/>
      <c r="D72" s="5"/>
      <c r="E72" s="5"/>
      <c r="F72" s="25"/>
      <c r="G72" s="5"/>
      <c r="H72" s="5"/>
      <c r="I72" s="5"/>
      <c r="J72" s="5"/>
      <c r="K72" s="25"/>
    </row>
    <row r="73" spans="1:11" ht="12.75" x14ac:dyDescent="0.2">
      <c r="A73" s="5"/>
      <c r="B73" s="5"/>
      <c r="C73" s="5"/>
      <c r="D73" s="5"/>
      <c r="E73" s="5"/>
      <c r="F73" s="25"/>
      <c r="G73" s="5"/>
      <c r="H73" s="5"/>
      <c r="I73" s="5"/>
      <c r="J73" s="5"/>
      <c r="K73" s="25"/>
    </row>
    <row r="74" spans="1:11" ht="12.75" x14ac:dyDescent="0.2">
      <c r="A74" s="5"/>
      <c r="B74" s="5"/>
      <c r="C74" s="5"/>
      <c r="D74" s="5"/>
      <c r="E74" s="5"/>
      <c r="F74" s="25"/>
      <c r="G74" s="5"/>
      <c r="H74" s="5"/>
      <c r="I74" s="5"/>
      <c r="J74" s="5"/>
      <c r="K74" s="25"/>
    </row>
    <row r="75" spans="1:11" ht="12.75" x14ac:dyDescent="0.2">
      <c r="A75" s="5"/>
      <c r="B75" s="5"/>
      <c r="C75" s="5"/>
      <c r="D75" s="5"/>
      <c r="E75" s="5"/>
      <c r="F75" s="25"/>
      <c r="G75" s="5"/>
      <c r="H75" s="5"/>
      <c r="I75" s="5"/>
      <c r="J75" s="5"/>
      <c r="K75" s="25"/>
    </row>
    <row r="76" spans="1:11" ht="12.75" x14ac:dyDescent="0.2">
      <c r="A76" s="5"/>
      <c r="B76" s="5"/>
      <c r="C76" s="5"/>
      <c r="D76" s="5"/>
      <c r="E76" s="5"/>
      <c r="F76" s="25"/>
      <c r="G76" s="5"/>
      <c r="H76" s="5"/>
      <c r="I76" s="5"/>
      <c r="J76" s="5"/>
      <c r="K76" s="25"/>
    </row>
    <row r="77" spans="1:11" ht="12.75" x14ac:dyDescent="0.2">
      <c r="A77" s="5"/>
      <c r="B77" s="5"/>
      <c r="C77" s="5"/>
      <c r="D77" s="5"/>
      <c r="E77" s="5"/>
      <c r="F77" s="25"/>
      <c r="G77" s="5"/>
      <c r="H77" s="5"/>
      <c r="I77" s="5"/>
      <c r="J77" s="5"/>
      <c r="K77" s="25"/>
    </row>
    <row r="78" spans="1:11" ht="12.75" x14ac:dyDescent="0.2">
      <c r="A78" s="5"/>
      <c r="B78" s="5"/>
      <c r="C78" s="5"/>
      <c r="D78" s="5"/>
      <c r="E78" s="5"/>
      <c r="F78" s="25"/>
      <c r="G78" s="5"/>
      <c r="H78" s="5"/>
      <c r="I78" s="5"/>
      <c r="J78" s="5"/>
      <c r="K78" s="25"/>
    </row>
    <row r="79" spans="1:11" ht="12.75" x14ac:dyDescent="0.2">
      <c r="A79" s="5"/>
      <c r="B79" s="5"/>
      <c r="C79" s="5"/>
      <c r="D79" s="5"/>
      <c r="E79" s="5"/>
      <c r="F79" s="25"/>
      <c r="G79" s="5"/>
      <c r="H79" s="5"/>
      <c r="I79" s="5"/>
      <c r="J79" s="5"/>
      <c r="K79" s="25"/>
    </row>
    <row r="80" spans="1:11" ht="12.75" x14ac:dyDescent="0.2">
      <c r="A80" s="5"/>
      <c r="B80" s="5"/>
      <c r="C80" s="5"/>
      <c r="D80" s="5"/>
      <c r="E80" s="5"/>
      <c r="F80" s="25"/>
      <c r="G80" s="5"/>
      <c r="H80" s="5"/>
      <c r="I80" s="5"/>
      <c r="J80" s="5"/>
      <c r="K80" s="25"/>
    </row>
    <row r="81" spans="1:11" ht="12.75" x14ac:dyDescent="0.2">
      <c r="A81" s="5"/>
      <c r="B81" s="5"/>
      <c r="C81" s="5"/>
      <c r="D81" s="5"/>
      <c r="E81" s="5"/>
      <c r="F81" s="25"/>
      <c r="G81" s="5"/>
      <c r="H81" s="5"/>
      <c r="I81" s="5"/>
      <c r="J81" s="5"/>
      <c r="K81" s="25"/>
    </row>
    <row r="82" spans="1:11" ht="12.75" x14ac:dyDescent="0.2">
      <c r="A82" s="5"/>
      <c r="B82" s="5"/>
      <c r="C82" s="5"/>
      <c r="D82" s="5"/>
      <c r="E82" s="5"/>
      <c r="F82" s="25"/>
      <c r="G82" s="5"/>
      <c r="H82" s="5"/>
      <c r="I82" s="5"/>
      <c r="J82" s="5"/>
      <c r="K82" s="25"/>
    </row>
    <row r="83" spans="1:11" ht="12.75" x14ac:dyDescent="0.2">
      <c r="A83" s="5"/>
      <c r="B83" s="5"/>
      <c r="C83" s="5"/>
      <c r="D83" s="5"/>
      <c r="E83" s="5"/>
      <c r="F83" s="25"/>
      <c r="G83" s="5"/>
      <c r="H83" s="5"/>
      <c r="I83" s="5"/>
      <c r="J83" s="5"/>
      <c r="K83" s="25"/>
    </row>
    <row r="84" spans="1:11" ht="12.75" x14ac:dyDescent="0.2">
      <c r="A84" s="5"/>
      <c r="B84" s="5"/>
      <c r="C84" s="5"/>
      <c r="D84" s="5"/>
      <c r="E84" s="5"/>
      <c r="F84" s="25"/>
      <c r="G84" s="5"/>
      <c r="H84" s="5"/>
      <c r="I84" s="5"/>
      <c r="J84" s="5"/>
      <c r="K84" s="25"/>
    </row>
    <row r="85" spans="1:11" ht="12.75" x14ac:dyDescent="0.2">
      <c r="A85" s="5"/>
      <c r="B85" s="5"/>
      <c r="C85" s="5"/>
      <c r="D85" s="5"/>
      <c r="E85" s="5"/>
      <c r="F85" s="25"/>
      <c r="G85" s="5"/>
      <c r="H85" s="5"/>
      <c r="I85" s="5"/>
      <c r="J85" s="5"/>
      <c r="K85" s="25"/>
    </row>
    <row r="86" spans="1:11" ht="12.75" x14ac:dyDescent="0.2">
      <c r="A86" s="5"/>
      <c r="B86" s="5"/>
      <c r="C86" s="5"/>
      <c r="D86" s="5"/>
      <c r="E86" s="5"/>
      <c r="F86" s="25"/>
      <c r="G86" s="5"/>
      <c r="H86" s="5"/>
      <c r="I86" s="5"/>
      <c r="J86" s="5"/>
      <c r="K86" s="25"/>
    </row>
    <row r="87" spans="1:11" ht="12.75" x14ac:dyDescent="0.2">
      <c r="A87" s="5"/>
      <c r="B87" s="5"/>
      <c r="C87" s="5"/>
      <c r="D87" s="5"/>
      <c r="E87" s="5"/>
      <c r="F87" s="25"/>
      <c r="G87" s="5"/>
      <c r="H87" s="5"/>
      <c r="I87" s="5"/>
      <c r="J87" s="5"/>
      <c r="K87" s="25"/>
    </row>
    <row r="88" spans="1:11" ht="12.75" x14ac:dyDescent="0.2">
      <c r="A88" s="5"/>
      <c r="B88" s="5"/>
      <c r="C88" s="5"/>
      <c r="D88" s="5"/>
      <c r="E88" s="5"/>
      <c r="F88" s="25"/>
      <c r="G88" s="5"/>
      <c r="H88" s="5"/>
      <c r="I88" s="5"/>
      <c r="J88" s="5"/>
      <c r="K88" s="25"/>
    </row>
    <row r="89" spans="1:11" ht="12.75" x14ac:dyDescent="0.2">
      <c r="A89" s="5"/>
      <c r="B89" s="5"/>
      <c r="C89" s="5"/>
      <c r="D89" s="5"/>
      <c r="E89" s="5"/>
      <c r="F89" s="25"/>
      <c r="G89" s="5"/>
      <c r="H89" s="5"/>
      <c r="I89" s="5"/>
      <c r="J89" s="5"/>
      <c r="K89" s="25"/>
    </row>
    <row r="90" spans="1:11" ht="12.75" x14ac:dyDescent="0.2">
      <c r="A90" s="5"/>
      <c r="B90" s="5"/>
      <c r="C90" s="5"/>
      <c r="D90" s="5"/>
      <c r="E90" s="5"/>
      <c r="F90" s="25"/>
      <c r="G90" s="5"/>
      <c r="H90" s="5"/>
      <c r="I90" s="5"/>
      <c r="J90" s="5"/>
      <c r="K90" s="25"/>
    </row>
    <row r="91" spans="1:11" ht="12.75" x14ac:dyDescent="0.2">
      <c r="A91" s="5"/>
      <c r="B91" s="5"/>
      <c r="C91" s="5"/>
      <c r="D91" s="5"/>
      <c r="E91" s="5"/>
      <c r="F91" s="25"/>
      <c r="G91" s="5"/>
      <c r="H91" s="5"/>
      <c r="I91" s="5"/>
      <c r="J91" s="5"/>
      <c r="K91" s="25"/>
    </row>
    <row r="92" spans="1:11" ht="12.75" x14ac:dyDescent="0.2">
      <c r="A92" s="5"/>
      <c r="B92" s="5"/>
      <c r="C92" s="5"/>
      <c r="D92" s="5"/>
      <c r="E92" s="5"/>
      <c r="F92" s="25"/>
      <c r="G92" s="5"/>
      <c r="H92" s="5"/>
      <c r="I92" s="5"/>
      <c r="J92" s="5"/>
      <c r="K92" s="25"/>
    </row>
    <row r="93" spans="1:11" ht="12.75" x14ac:dyDescent="0.2">
      <c r="A93" s="5"/>
      <c r="B93" s="5"/>
      <c r="C93" s="5"/>
      <c r="D93" s="5"/>
      <c r="E93" s="5"/>
      <c r="F93" s="25"/>
      <c r="G93" s="5"/>
      <c r="H93" s="5"/>
      <c r="I93" s="5"/>
      <c r="J93" s="5"/>
      <c r="K93" s="25"/>
    </row>
    <row r="94" spans="1:11" ht="12.75" x14ac:dyDescent="0.2">
      <c r="A94" s="5"/>
      <c r="B94" s="5"/>
      <c r="C94" s="5"/>
      <c r="D94" s="5"/>
      <c r="E94" s="5"/>
      <c r="F94" s="25"/>
      <c r="G94" s="5"/>
      <c r="H94" s="5"/>
      <c r="I94" s="5"/>
      <c r="J94" s="5"/>
      <c r="K94" s="25"/>
    </row>
    <row r="95" spans="1:11" ht="12.75" x14ac:dyDescent="0.2">
      <c r="A95" s="5"/>
      <c r="B95" s="5"/>
      <c r="C95" s="5"/>
      <c r="D95" s="5"/>
      <c r="E95" s="5"/>
      <c r="F95" s="25"/>
      <c r="G95" s="5"/>
      <c r="H95" s="5"/>
      <c r="I95" s="5"/>
      <c r="J95" s="5"/>
      <c r="K95" s="25"/>
    </row>
    <row r="96" spans="1:11" ht="12.75" x14ac:dyDescent="0.2">
      <c r="A96" s="5"/>
      <c r="B96" s="5"/>
      <c r="C96" s="5"/>
      <c r="D96" s="5"/>
      <c r="E96" s="5"/>
      <c r="F96" s="25"/>
      <c r="G96" s="5"/>
      <c r="H96" s="5"/>
      <c r="I96" s="5"/>
      <c r="J96" s="5"/>
      <c r="K96" s="25"/>
    </row>
    <row r="97" spans="1:11" ht="12.75" x14ac:dyDescent="0.2">
      <c r="A97" s="5"/>
      <c r="B97" s="5"/>
      <c r="C97" s="5"/>
      <c r="D97" s="5"/>
      <c r="E97" s="5"/>
      <c r="F97" s="25"/>
      <c r="G97" s="5"/>
      <c r="H97" s="5"/>
      <c r="I97" s="5"/>
      <c r="J97" s="5"/>
      <c r="K97" s="25"/>
    </row>
    <row r="98" spans="1:11" ht="12.75" x14ac:dyDescent="0.2">
      <c r="A98" s="5"/>
      <c r="B98" s="5"/>
      <c r="C98" s="5"/>
      <c r="D98" s="5"/>
      <c r="E98" s="5"/>
      <c r="F98" s="25"/>
      <c r="G98" s="5"/>
      <c r="H98" s="5"/>
      <c r="I98" s="5"/>
      <c r="J98" s="5"/>
      <c r="K98" s="25"/>
    </row>
    <row r="99" spans="1:11" ht="12.75" x14ac:dyDescent="0.2">
      <c r="A99" s="5"/>
      <c r="B99" s="5"/>
      <c r="C99" s="5"/>
      <c r="D99" s="5"/>
      <c r="E99" s="5"/>
      <c r="F99" s="25"/>
      <c r="G99" s="5"/>
      <c r="H99" s="5"/>
      <c r="I99" s="5"/>
      <c r="J99" s="5"/>
      <c r="K99" s="25"/>
    </row>
    <row r="100" spans="1:11" ht="12.75" x14ac:dyDescent="0.2">
      <c r="A100" s="5"/>
      <c r="B100" s="5"/>
      <c r="C100" s="5"/>
      <c r="D100" s="5"/>
      <c r="E100" s="5"/>
      <c r="F100" s="25"/>
      <c r="G100" s="5"/>
      <c r="H100" s="5"/>
      <c r="I100" s="5"/>
      <c r="J100" s="5"/>
      <c r="K100" s="25"/>
    </row>
    <row r="101" spans="1:11" ht="12.75" x14ac:dyDescent="0.2">
      <c r="A101" s="5"/>
      <c r="B101" s="5"/>
      <c r="C101" s="5"/>
      <c r="D101" s="5"/>
      <c r="E101" s="5"/>
      <c r="F101" s="25"/>
      <c r="G101" s="5"/>
      <c r="H101" s="5"/>
      <c r="I101" s="5"/>
      <c r="J101" s="5"/>
      <c r="K101" s="25"/>
    </row>
    <row r="102" spans="1:11" ht="12.75" x14ac:dyDescent="0.2">
      <c r="A102" s="5"/>
      <c r="B102" s="5"/>
      <c r="C102" s="5"/>
      <c r="D102" s="5"/>
      <c r="E102" s="5"/>
      <c r="F102" s="25"/>
      <c r="G102" s="5"/>
      <c r="H102" s="5"/>
      <c r="I102" s="5"/>
      <c r="J102" s="5"/>
      <c r="K102" s="25"/>
    </row>
    <row r="103" spans="1:11" ht="12.75" x14ac:dyDescent="0.2">
      <c r="A103" s="5"/>
      <c r="B103" s="5"/>
      <c r="C103" s="5"/>
      <c r="D103" s="5"/>
      <c r="E103" s="5"/>
      <c r="F103" s="25"/>
      <c r="G103" s="5"/>
      <c r="H103" s="5"/>
      <c r="I103" s="5"/>
      <c r="J103" s="5"/>
      <c r="K103" s="25"/>
    </row>
    <row r="104" spans="1:11" ht="12.75" x14ac:dyDescent="0.2">
      <c r="A104" s="5"/>
      <c r="B104" s="5"/>
      <c r="C104" s="5"/>
      <c r="D104" s="5"/>
      <c r="E104" s="5"/>
      <c r="F104" s="25"/>
      <c r="G104" s="5"/>
      <c r="H104" s="5"/>
      <c r="I104" s="5"/>
      <c r="J104" s="5"/>
      <c r="K104" s="25"/>
    </row>
    <row r="105" spans="1:11" ht="12.75" x14ac:dyDescent="0.2">
      <c r="A105" s="5"/>
      <c r="B105" s="5"/>
      <c r="C105" s="5"/>
      <c r="D105" s="5"/>
      <c r="E105" s="5"/>
      <c r="F105" s="25"/>
      <c r="G105" s="5"/>
      <c r="H105" s="5"/>
      <c r="I105" s="5"/>
      <c r="J105" s="5"/>
      <c r="K105" s="25"/>
    </row>
    <row r="106" spans="1:11" ht="12.75" x14ac:dyDescent="0.2">
      <c r="A106" s="5"/>
      <c r="B106" s="5"/>
      <c r="C106" s="5"/>
      <c r="D106" s="5"/>
      <c r="E106" s="5"/>
      <c r="F106" s="25"/>
      <c r="G106" s="5"/>
      <c r="H106" s="5"/>
      <c r="I106" s="5"/>
      <c r="J106" s="5"/>
      <c r="K106" s="25"/>
    </row>
    <row r="107" spans="1:11" ht="12.75" x14ac:dyDescent="0.2">
      <c r="A107" s="5"/>
      <c r="B107" s="5"/>
      <c r="C107" s="5"/>
      <c r="D107" s="5"/>
      <c r="E107" s="5"/>
      <c r="F107" s="25"/>
      <c r="G107" s="5"/>
      <c r="H107" s="5"/>
      <c r="I107" s="5"/>
      <c r="J107" s="5"/>
      <c r="K107" s="25"/>
    </row>
    <row r="108" spans="1:11" ht="12.75" x14ac:dyDescent="0.2">
      <c r="A108" s="5"/>
      <c r="B108" s="5"/>
      <c r="C108" s="5"/>
      <c r="D108" s="5"/>
      <c r="E108" s="5"/>
      <c r="F108" s="25"/>
      <c r="G108" s="5"/>
      <c r="H108" s="5"/>
      <c r="I108" s="5"/>
      <c r="J108" s="5"/>
      <c r="K108" s="25"/>
    </row>
    <row r="109" spans="1:11" ht="12.75" x14ac:dyDescent="0.2">
      <c r="A109" s="5"/>
      <c r="B109" s="5"/>
      <c r="C109" s="5"/>
      <c r="D109" s="5"/>
      <c r="E109" s="5"/>
      <c r="F109" s="25"/>
      <c r="G109" s="5"/>
      <c r="H109" s="5"/>
      <c r="I109" s="5"/>
      <c r="J109" s="5"/>
      <c r="K109" s="25"/>
    </row>
    <row r="110" spans="1:11" ht="12.75" x14ac:dyDescent="0.2">
      <c r="A110" s="5"/>
      <c r="B110" s="5"/>
      <c r="C110" s="5"/>
      <c r="D110" s="5"/>
      <c r="E110" s="5"/>
      <c r="F110" s="25"/>
      <c r="G110" s="5"/>
      <c r="H110" s="5"/>
      <c r="I110" s="5"/>
      <c r="J110" s="5"/>
      <c r="K110" s="25"/>
    </row>
    <row r="111" spans="1:11" ht="12.75" x14ac:dyDescent="0.2">
      <c r="A111" s="5"/>
      <c r="B111" s="5"/>
      <c r="C111" s="5"/>
      <c r="D111" s="5"/>
      <c r="E111" s="5"/>
      <c r="F111" s="25"/>
      <c r="G111" s="5"/>
      <c r="H111" s="5"/>
      <c r="I111" s="5"/>
      <c r="J111" s="5"/>
      <c r="K111" s="25"/>
    </row>
    <row r="112" spans="1:11" ht="12.75" x14ac:dyDescent="0.2">
      <c r="A112" s="5"/>
      <c r="B112" s="5"/>
      <c r="C112" s="5"/>
      <c r="D112" s="5"/>
      <c r="E112" s="5"/>
      <c r="F112" s="25"/>
      <c r="G112" s="5"/>
      <c r="H112" s="5"/>
      <c r="I112" s="5"/>
      <c r="J112" s="5"/>
      <c r="K112" s="25"/>
    </row>
    <row r="113" spans="1:11" ht="12.75" x14ac:dyDescent="0.2">
      <c r="A113" s="5"/>
      <c r="B113" s="5"/>
      <c r="C113" s="5"/>
      <c r="D113" s="5"/>
      <c r="E113" s="5"/>
      <c r="F113" s="25"/>
      <c r="G113" s="5"/>
      <c r="H113" s="5"/>
      <c r="I113" s="5"/>
      <c r="J113" s="5"/>
      <c r="K113" s="25"/>
    </row>
    <row r="114" spans="1:11" ht="12.75" x14ac:dyDescent="0.2">
      <c r="A114" s="5"/>
      <c r="B114" s="5"/>
      <c r="C114" s="5"/>
      <c r="D114" s="5"/>
      <c r="E114" s="5"/>
      <c r="F114" s="25"/>
      <c r="G114" s="5"/>
      <c r="H114" s="5"/>
      <c r="I114" s="5"/>
      <c r="J114" s="5"/>
      <c r="K114" s="25"/>
    </row>
    <row r="115" spans="1:11" ht="12.75" x14ac:dyDescent="0.2">
      <c r="A115" s="5"/>
      <c r="B115" s="5"/>
      <c r="C115" s="5"/>
      <c r="D115" s="5"/>
      <c r="E115" s="5"/>
      <c r="F115" s="25"/>
      <c r="G115" s="5"/>
      <c r="H115" s="5"/>
      <c r="I115" s="5"/>
      <c r="J115" s="5"/>
      <c r="K115" s="25"/>
    </row>
    <row r="116" spans="1:11" ht="12.75" x14ac:dyDescent="0.2">
      <c r="A116" s="5"/>
      <c r="B116" s="5"/>
      <c r="C116" s="5"/>
      <c r="D116" s="5"/>
      <c r="E116" s="5"/>
      <c r="F116" s="25"/>
      <c r="G116" s="5"/>
      <c r="H116" s="5"/>
      <c r="I116" s="5"/>
      <c r="J116" s="5"/>
      <c r="K116" s="25"/>
    </row>
    <row r="117" spans="1:11" ht="12.75" x14ac:dyDescent="0.2">
      <c r="A117" s="5"/>
      <c r="B117" s="5"/>
      <c r="C117" s="5"/>
      <c r="D117" s="5"/>
      <c r="E117" s="5"/>
      <c r="F117" s="25"/>
      <c r="G117" s="5"/>
      <c r="H117" s="5"/>
      <c r="I117" s="5"/>
      <c r="J117" s="5"/>
      <c r="K117" s="25"/>
    </row>
    <row r="118" spans="1:11" ht="12.75" x14ac:dyDescent="0.2">
      <c r="A118" s="5"/>
      <c r="B118" s="5"/>
      <c r="C118" s="5"/>
      <c r="D118" s="5"/>
      <c r="E118" s="5"/>
      <c r="F118" s="25"/>
      <c r="G118" s="5"/>
      <c r="H118" s="5"/>
      <c r="I118" s="5"/>
      <c r="J118" s="5"/>
      <c r="K118" s="25"/>
    </row>
    <row r="119" spans="1:11" ht="12.75" x14ac:dyDescent="0.2">
      <c r="A119" s="5"/>
      <c r="B119" s="5"/>
      <c r="C119" s="5"/>
      <c r="D119" s="5"/>
      <c r="E119" s="5"/>
      <c r="F119" s="25"/>
      <c r="G119" s="5"/>
      <c r="H119" s="5"/>
      <c r="I119" s="5"/>
      <c r="J119" s="5"/>
      <c r="K119" s="25"/>
    </row>
    <row r="120" spans="1:11" ht="12.75" x14ac:dyDescent="0.2">
      <c r="A120" s="5"/>
      <c r="B120" s="5"/>
      <c r="C120" s="5"/>
      <c r="D120" s="5"/>
      <c r="E120" s="5"/>
      <c r="F120" s="25"/>
      <c r="G120" s="5"/>
      <c r="H120" s="5"/>
      <c r="I120" s="5"/>
      <c r="J120" s="5"/>
      <c r="K120" s="25"/>
    </row>
    <row r="121" spans="1:11" ht="12.75" x14ac:dyDescent="0.2">
      <c r="A121" s="5"/>
      <c r="B121" s="5"/>
      <c r="C121" s="5"/>
      <c r="D121" s="5"/>
      <c r="E121" s="5"/>
      <c r="F121" s="25"/>
      <c r="G121" s="5"/>
      <c r="H121" s="5"/>
      <c r="I121" s="5"/>
      <c r="J121" s="5"/>
      <c r="K121" s="25"/>
    </row>
    <row r="122" spans="1:11" ht="12.75" x14ac:dyDescent="0.2">
      <c r="A122" s="5"/>
      <c r="B122" s="5"/>
      <c r="C122" s="5"/>
      <c r="D122" s="5"/>
      <c r="E122" s="5"/>
      <c r="F122" s="25"/>
      <c r="G122" s="5"/>
      <c r="H122" s="5"/>
      <c r="I122" s="5"/>
      <c r="J122" s="5"/>
      <c r="K122" s="25"/>
    </row>
    <row r="123" spans="1:11" ht="12.75" x14ac:dyDescent="0.2">
      <c r="A123" s="5"/>
      <c r="B123" s="5"/>
      <c r="C123" s="5"/>
      <c r="D123" s="5"/>
      <c r="E123" s="5"/>
      <c r="F123" s="25"/>
      <c r="G123" s="5"/>
      <c r="H123" s="5"/>
      <c r="I123" s="5"/>
      <c r="J123" s="5"/>
      <c r="K123" s="25"/>
    </row>
    <row r="124" spans="1:11" ht="12.75" x14ac:dyDescent="0.2">
      <c r="A124" s="5"/>
      <c r="B124" s="5"/>
      <c r="C124" s="5"/>
      <c r="D124" s="5"/>
      <c r="E124" s="5"/>
      <c r="F124" s="25"/>
      <c r="G124" s="5"/>
      <c r="H124" s="5"/>
      <c r="I124" s="5"/>
      <c r="J124" s="5"/>
      <c r="K124" s="25"/>
    </row>
    <row r="125" spans="1:11" ht="12.75" x14ac:dyDescent="0.2">
      <c r="A125" s="5"/>
      <c r="B125" s="5"/>
      <c r="C125" s="5"/>
      <c r="D125" s="5"/>
      <c r="E125" s="5"/>
      <c r="F125" s="25"/>
      <c r="G125" s="5"/>
      <c r="H125" s="5"/>
      <c r="I125" s="5"/>
      <c r="J125" s="5"/>
      <c r="K125" s="25"/>
    </row>
    <row r="126" spans="1:11" ht="12.75" x14ac:dyDescent="0.2">
      <c r="A126" s="5"/>
      <c r="B126" s="5"/>
      <c r="C126" s="5"/>
      <c r="D126" s="5"/>
      <c r="E126" s="5"/>
      <c r="F126" s="25"/>
      <c r="G126" s="5"/>
      <c r="H126" s="5"/>
      <c r="I126" s="5"/>
      <c r="J126" s="5"/>
      <c r="K126" s="25"/>
    </row>
    <row r="127" spans="1:11" ht="12.75" x14ac:dyDescent="0.2">
      <c r="A127" s="5"/>
      <c r="B127" s="5"/>
      <c r="C127" s="5"/>
      <c r="D127" s="5"/>
      <c r="E127" s="5"/>
      <c r="F127" s="25"/>
      <c r="G127" s="5"/>
      <c r="H127" s="5"/>
      <c r="I127" s="5"/>
      <c r="J127" s="5"/>
      <c r="K127" s="25"/>
    </row>
    <row r="128" spans="1:11" ht="12.75" x14ac:dyDescent="0.2">
      <c r="A128" s="5"/>
      <c r="B128" s="5"/>
      <c r="C128" s="5"/>
      <c r="D128" s="5"/>
      <c r="E128" s="5"/>
      <c r="F128" s="25"/>
      <c r="G128" s="5"/>
      <c r="H128" s="5"/>
      <c r="I128" s="5"/>
      <c r="J128" s="5"/>
      <c r="K128" s="25"/>
    </row>
    <row r="129" spans="1:11" ht="12.75" x14ac:dyDescent="0.2">
      <c r="A129" s="5"/>
      <c r="B129" s="5"/>
      <c r="C129" s="5"/>
      <c r="D129" s="5"/>
      <c r="E129" s="5"/>
      <c r="F129" s="25"/>
      <c r="G129" s="5"/>
      <c r="H129" s="5"/>
      <c r="I129" s="5"/>
      <c r="J129" s="5"/>
      <c r="K129" s="25"/>
    </row>
    <row r="130" spans="1:11" ht="12.75" x14ac:dyDescent="0.2">
      <c r="A130" s="5"/>
      <c r="B130" s="5"/>
      <c r="C130" s="5"/>
      <c r="D130" s="5"/>
      <c r="E130" s="5"/>
      <c r="F130" s="25"/>
      <c r="G130" s="5"/>
      <c r="H130" s="5"/>
      <c r="I130" s="5"/>
      <c r="J130" s="5"/>
      <c r="K130" s="25"/>
    </row>
    <row r="131" spans="1:11" ht="12.75" x14ac:dyDescent="0.2">
      <c r="A131" s="5"/>
      <c r="B131" s="5"/>
      <c r="C131" s="5"/>
      <c r="D131" s="5"/>
      <c r="E131" s="5"/>
      <c r="F131" s="25"/>
      <c r="G131" s="5"/>
      <c r="H131" s="5"/>
      <c r="I131" s="5"/>
      <c r="J131" s="5"/>
      <c r="K131" s="25"/>
    </row>
    <row r="132" spans="1:11" ht="12.75" x14ac:dyDescent="0.2">
      <c r="A132" s="5"/>
      <c r="B132" s="5"/>
      <c r="C132" s="5"/>
      <c r="D132" s="5"/>
      <c r="E132" s="5"/>
      <c r="F132" s="25"/>
      <c r="G132" s="5"/>
      <c r="H132" s="5"/>
      <c r="I132" s="5"/>
      <c r="J132" s="5"/>
      <c r="K132" s="25"/>
    </row>
    <row r="133" spans="1:11" ht="12.75" x14ac:dyDescent="0.2">
      <c r="A133" s="5"/>
      <c r="B133" s="5"/>
      <c r="C133" s="5"/>
      <c r="D133" s="5"/>
      <c r="E133" s="5"/>
      <c r="F133" s="25"/>
      <c r="G133" s="5"/>
      <c r="H133" s="5"/>
      <c r="I133" s="5"/>
      <c r="J133" s="5"/>
      <c r="K133" s="25"/>
    </row>
    <row r="134" spans="1:11" ht="12.75" x14ac:dyDescent="0.2">
      <c r="A134" s="5"/>
      <c r="B134" s="5"/>
      <c r="C134" s="5"/>
      <c r="D134" s="5"/>
      <c r="E134" s="5"/>
      <c r="F134" s="25"/>
      <c r="G134" s="5"/>
      <c r="H134" s="5"/>
      <c r="I134" s="5"/>
      <c r="J134" s="5"/>
      <c r="K134" s="25"/>
    </row>
    <row r="135" spans="1:11" ht="12.75" x14ac:dyDescent="0.2">
      <c r="A135" s="5"/>
      <c r="B135" s="5"/>
      <c r="C135" s="5"/>
      <c r="D135" s="5"/>
      <c r="E135" s="5"/>
      <c r="F135" s="25"/>
      <c r="G135" s="5"/>
      <c r="H135" s="5"/>
      <c r="I135" s="5"/>
      <c r="J135" s="5"/>
      <c r="K135" s="25"/>
    </row>
    <row r="136" spans="1:11" ht="12.75" x14ac:dyDescent="0.2">
      <c r="A136" s="5"/>
      <c r="B136" s="5"/>
      <c r="C136" s="5"/>
      <c r="D136" s="5"/>
      <c r="E136" s="5"/>
      <c r="F136" s="25"/>
      <c r="G136" s="5"/>
      <c r="H136" s="5"/>
      <c r="I136" s="5"/>
      <c r="J136" s="5"/>
      <c r="K136" s="25"/>
    </row>
    <row r="137" spans="1:11" ht="12.75" x14ac:dyDescent="0.2">
      <c r="A137" s="5"/>
      <c r="B137" s="5"/>
      <c r="C137" s="5"/>
      <c r="D137" s="5"/>
      <c r="E137" s="5"/>
      <c r="F137" s="25"/>
      <c r="G137" s="5"/>
      <c r="H137" s="5"/>
      <c r="I137" s="5"/>
      <c r="J137" s="5"/>
      <c r="K137" s="25"/>
    </row>
    <row r="138" spans="1:11" ht="12.75" x14ac:dyDescent="0.2">
      <c r="A138" s="5"/>
      <c r="B138" s="5"/>
      <c r="C138" s="5"/>
      <c r="D138" s="5"/>
      <c r="E138" s="5"/>
      <c r="F138" s="25"/>
      <c r="G138" s="5"/>
      <c r="H138" s="5"/>
      <c r="I138" s="5"/>
      <c r="J138" s="5"/>
      <c r="K138" s="25"/>
    </row>
    <row r="139" spans="1:11" ht="12.75" x14ac:dyDescent="0.2">
      <c r="A139" s="5"/>
      <c r="B139" s="5"/>
      <c r="C139" s="5"/>
      <c r="D139" s="5"/>
      <c r="E139" s="5"/>
      <c r="F139" s="25"/>
      <c r="G139" s="5"/>
      <c r="H139" s="5"/>
      <c r="I139" s="5"/>
      <c r="J139" s="5"/>
      <c r="K139" s="25"/>
    </row>
    <row r="140" spans="1:11" ht="12.75" x14ac:dyDescent="0.2">
      <c r="A140" s="5"/>
      <c r="B140" s="5"/>
      <c r="C140" s="5"/>
      <c r="D140" s="5"/>
      <c r="E140" s="5"/>
      <c r="F140" s="25"/>
      <c r="G140" s="5"/>
      <c r="H140" s="5"/>
      <c r="I140" s="5"/>
      <c r="J140" s="5"/>
      <c r="K140" s="25"/>
    </row>
    <row r="141" spans="1:11" ht="12.75" x14ac:dyDescent="0.2">
      <c r="A141" s="5"/>
      <c r="B141" s="5"/>
      <c r="C141" s="5"/>
      <c r="D141" s="5"/>
      <c r="E141" s="5"/>
      <c r="F141" s="25"/>
      <c r="G141" s="5"/>
      <c r="H141" s="5"/>
      <c r="I141" s="5"/>
      <c r="J141" s="5"/>
      <c r="K141" s="25"/>
    </row>
    <row r="142" spans="1:11" ht="12.75" x14ac:dyDescent="0.2">
      <c r="A142" s="5"/>
      <c r="B142" s="5"/>
      <c r="C142" s="5"/>
      <c r="D142" s="5"/>
      <c r="E142" s="5"/>
      <c r="F142" s="25"/>
      <c r="G142" s="5"/>
      <c r="H142" s="5"/>
      <c r="I142" s="5"/>
      <c r="J142" s="5"/>
      <c r="K142" s="25"/>
    </row>
    <row r="143" spans="1:11" ht="12.75" x14ac:dyDescent="0.2">
      <c r="A143" s="5"/>
      <c r="B143" s="5"/>
      <c r="C143" s="5"/>
      <c r="D143" s="5"/>
      <c r="E143" s="5"/>
      <c r="F143" s="25"/>
      <c r="G143" s="5"/>
      <c r="H143" s="5"/>
      <c r="I143" s="5"/>
      <c r="J143" s="5"/>
      <c r="K143" s="25"/>
    </row>
    <row r="144" spans="1:11" ht="12.75" x14ac:dyDescent="0.2">
      <c r="A144" s="5"/>
      <c r="B144" s="5"/>
      <c r="C144" s="5"/>
      <c r="D144" s="5"/>
      <c r="E144" s="5"/>
      <c r="F144" s="25"/>
      <c r="G144" s="5"/>
      <c r="H144" s="5"/>
      <c r="I144" s="5"/>
      <c r="J144" s="5"/>
      <c r="K144" s="25"/>
    </row>
    <row r="145" spans="1:11" ht="12.75" x14ac:dyDescent="0.2">
      <c r="A145" s="5"/>
      <c r="B145" s="5"/>
      <c r="C145" s="5"/>
      <c r="D145" s="5"/>
      <c r="E145" s="5"/>
      <c r="F145" s="25"/>
      <c r="G145" s="5"/>
      <c r="H145" s="5"/>
      <c r="I145" s="5"/>
      <c r="J145" s="5"/>
      <c r="K145" s="25"/>
    </row>
    <row r="146" spans="1:11" ht="12.75" x14ac:dyDescent="0.2">
      <c r="A146" s="5"/>
      <c r="B146" s="5"/>
      <c r="C146" s="5"/>
      <c r="D146" s="5"/>
      <c r="E146" s="5"/>
      <c r="F146" s="25"/>
      <c r="G146" s="5"/>
      <c r="H146" s="5"/>
      <c r="I146" s="5"/>
      <c r="J146" s="5"/>
      <c r="K146" s="25"/>
    </row>
    <row r="147" spans="1:11" ht="12.75" x14ac:dyDescent="0.2">
      <c r="A147" s="5"/>
      <c r="B147" s="5"/>
      <c r="C147" s="5"/>
      <c r="D147" s="5"/>
      <c r="E147" s="5"/>
      <c r="F147" s="25"/>
      <c r="G147" s="5"/>
      <c r="H147" s="5"/>
      <c r="I147" s="5"/>
      <c r="J147" s="5"/>
      <c r="K147" s="25"/>
    </row>
    <row r="148" spans="1:11" ht="12.75" x14ac:dyDescent="0.2">
      <c r="A148" s="5"/>
      <c r="B148" s="5"/>
      <c r="C148" s="5"/>
      <c r="D148" s="5"/>
      <c r="E148" s="5"/>
      <c r="F148" s="25"/>
      <c r="G148" s="5"/>
      <c r="H148" s="5"/>
      <c r="I148" s="5"/>
      <c r="J148" s="5"/>
      <c r="K148" s="25"/>
    </row>
    <row r="149" spans="1:11" ht="12.75" x14ac:dyDescent="0.2">
      <c r="A149" s="5"/>
      <c r="B149" s="5"/>
      <c r="C149" s="5"/>
      <c r="D149" s="5"/>
      <c r="E149" s="5"/>
      <c r="F149" s="25"/>
      <c r="G149" s="5"/>
      <c r="H149" s="5"/>
      <c r="I149" s="5"/>
      <c r="J149" s="5"/>
      <c r="K149" s="25"/>
    </row>
    <row r="150" spans="1:11" ht="12.75" x14ac:dyDescent="0.2">
      <c r="A150" s="5"/>
      <c r="B150" s="5"/>
      <c r="C150" s="5"/>
      <c r="D150" s="5"/>
      <c r="E150" s="5"/>
      <c r="F150" s="25"/>
      <c r="G150" s="5"/>
      <c r="H150" s="5"/>
      <c r="I150" s="5"/>
      <c r="J150" s="5"/>
      <c r="K150" s="25"/>
    </row>
    <row r="151" spans="1:11" ht="12.75" x14ac:dyDescent="0.2">
      <c r="A151" s="5"/>
      <c r="B151" s="5"/>
      <c r="C151" s="5"/>
      <c r="D151" s="5"/>
      <c r="E151" s="5"/>
      <c r="F151" s="25"/>
      <c r="G151" s="5"/>
      <c r="H151" s="5"/>
      <c r="I151" s="5"/>
      <c r="J151" s="5"/>
      <c r="K151" s="25"/>
    </row>
    <row r="152" spans="1:11" ht="12.75" x14ac:dyDescent="0.2">
      <c r="A152" s="5"/>
      <c r="B152" s="5"/>
      <c r="C152" s="5"/>
      <c r="D152" s="5"/>
      <c r="E152" s="5"/>
      <c r="F152" s="25"/>
      <c r="G152" s="5"/>
      <c r="H152" s="5"/>
      <c r="I152" s="5"/>
      <c r="J152" s="5"/>
      <c r="K152" s="25"/>
    </row>
    <row r="153" spans="1:11" ht="12.75" x14ac:dyDescent="0.2">
      <c r="A153" s="5"/>
      <c r="B153" s="5"/>
      <c r="C153" s="5"/>
      <c r="D153" s="5"/>
      <c r="E153" s="5"/>
      <c r="F153" s="25"/>
      <c r="G153" s="5"/>
      <c r="H153" s="5"/>
      <c r="I153" s="5"/>
      <c r="J153" s="5"/>
      <c r="K153" s="25"/>
    </row>
    <row r="154" spans="1:11" ht="12.75" x14ac:dyDescent="0.2">
      <c r="A154" s="5"/>
      <c r="B154" s="5"/>
      <c r="C154" s="5"/>
      <c r="D154" s="5"/>
      <c r="E154" s="5"/>
      <c r="F154" s="25"/>
      <c r="G154" s="5"/>
      <c r="H154" s="5"/>
      <c r="I154" s="5"/>
      <c r="J154" s="5"/>
      <c r="K154" s="25"/>
    </row>
    <row r="155" spans="1:11" ht="12.75" x14ac:dyDescent="0.2">
      <c r="A155" s="5"/>
      <c r="B155" s="5"/>
      <c r="C155" s="5"/>
      <c r="D155" s="5"/>
      <c r="E155" s="5"/>
      <c r="F155" s="25"/>
      <c r="G155" s="5"/>
      <c r="H155" s="5"/>
      <c r="I155" s="5"/>
      <c r="J155" s="5"/>
      <c r="K155" s="25"/>
    </row>
    <row r="156" spans="1:11" ht="12.75" x14ac:dyDescent="0.2">
      <c r="A156" s="5"/>
      <c r="B156" s="5"/>
      <c r="C156" s="5"/>
      <c r="D156" s="5"/>
      <c r="E156" s="5"/>
      <c r="F156" s="25"/>
      <c r="G156" s="5"/>
      <c r="H156" s="5"/>
      <c r="I156" s="5"/>
      <c r="J156" s="5"/>
      <c r="K156" s="25"/>
    </row>
    <row r="157" spans="1:11" ht="12.75" x14ac:dyDescent="0.2">
      <c r="A157" s="5"/>
      <c r="B157" s="5"/>
      <c r="C157" s="5"/>
      <c r="D157" s="5"/>
      <c r="E157" s="5"/>
      <c r="F157" s="25"/>
      <c r="G157" s="5"/>
      <c r="H157" s="5"/>
      <c r="I157" s="5"/>
      <c r="J157" s="5"/>
      <c r="K157" s="25"/>
    </row>
    <row r="158" spans="1:11" ht="12.75" x14ac:dyDescent="0.2">
      <c r="A158" s="5"/>
      <c r="B158" s="5"/>
      <c r="C158" s="5"/>
      <c r="D158" s="5"/>
      <c r="E158" s="5"/>
      <c r="F158" s="25"/>
      <c r="G158" s="5"/>
      <c r="H158" s="5"/>
      <c r="I158" s="5"/>
      <c r="J158" s="5"/>
      <c r="K158" s="25"/>
    </row>
    <row r="159" spans="1:11" ht="12.75" x14ac:dyDescent="0.2">
      <c r="A159" s="5"/>
      <c r="B159" s="5"/>
      <c r="C159" s="5"/>
      <c r="D159" s="5"/>
      <c r="E159" s="5"/>
      <c r="F159" s="25"/>
      <c r="G159" s="5"/>
      <c r="H159" s="5"/>
      <c r="I159" s="5"/>
      <c r="J159" s="5"/>
      <c r="K159" s="25"/>
    </row>
    <row r="160" spans="1:11" ht="12.75" x14ac:dyDescent="0.2">
      <c r="A160" s="5"/>
      <c r="B160" s="5"/>
      <c r="C160" s="5"/>
      <c r="D160" s="5"/>
      <c r="E160" s="5"/>
      <c r="F160" s="25"/>
      <c r="G160" s="5"/>
      <c r="H160" s="5"/>
      <c r="I160" s="5"/>
      <c r="J160" s="5"/>
      <c r="K160" s="25"/>
    </row>
    <row r="161" spans="1:11" ht="12.75" x14ac:dyDescent="0.2">
      <c r="A161" s="5"/>
      <c r="B161" s="5"/>
      <c r="C161" s="5"/>
      <c r="D161" s="5"/>
      <c r="E161" s="5"/>
      <c r="F161" s="25"/>
      <c r="G161" s="5"/>
      <c r="H161" s="5"/>
      <c r="I161" s="5"/>
      <c r="J161" s="5"/>
      <c r="K161" s="25"/>
    </row>
    <row r="162" spans="1:11" ht="12.75" x14ac:dyDescent="0.2">
      <c r="A162" s="5"/>
      <c r="B162" s="5"/>
      <c r="C162" s="5"/>
      <c r="D162" s="5"/>
      <c r="E162" s="5"/>
      <c r="F162" s="25"/>
      <c r="G162" s="5"/>
      <c r="H162" s="5"/>
      <c r="I162" s="5"/>
      <c r="J162" s="5"/>
      <c r="K162" s="25"/>
    </row>
    <row r="163" spans="1:11" ht="12.75" x14ac:dyDescent="0.2">
      <c r="A163" s="5"/>
      <c r="B163" s="5"/>
      <c r="C163" s="5"/>
      <c r="D163" s="5"/>
      <c r="E163" s="5"/>
      <c r="F163" s="25"/>
      <c r="G163" s="5"/>
      <c r="H163" s="5"/>
      <c r="I163" s="5"/>
      <c r="J163" s="5"/>
      <c r="K163" s="25"/>
    </row>
    <row r="164" spans="1:11" ht="12.75" x14ac:dyDescent="0.2">
      <c r="A164" s="5"/>
      <c r="B164" s="5"/>
      <c r="C164" s="5"/>
      <c r="D164" s="5"/>
      <c r="E164" s="5"/>
      <c r="F164" s="25"/>
      <c r="G164" s="5"/>
      <c r="H164" s="5"/>
      <c r="I164" s="5"/>
      <c r="J164" s="5"/>
      <c r="K164" s="25"/>
    </row>
    <row r="165" spans="1:11" ht="12.75" x14ac:dyDescent="0.2">
      <c r="A165" s="5"/>
      <c r="B165" s="5"/>
      <c r="C165" s="5"/>
      <c r="D165" s="5"/>
      <c r="E165" s="5"/>
      <c r="F165" s="25"/>
      <c r="G165" s="5"/>
      <c r="H165" s="5"/>
      <c r="I165" s="5"/>
      <c r="J165" s="5"/>
      <c r="K165" s="25"/>
    </row>
    <row r="166" spans="1:11" ht="12.75" x14ac:dyDescent="0.2">
      <c r="A166" s="5"/>
      <c r="B166" s="5"/>
      <c r="C166" s="5"/>
      <c r="D166" s="5"/>
      <c r="E166" s="5"/>
      <c r="F166" s="25"/>
      <c r="G166" s="5"/>
      <c r="H166" s="5"/>
      <c r="I166" s="5"/>
      <c r="J166" s="5"/>
      <c r="K166" s="25"/>
    </row>
    <row r="167" spans="1:11" ht="12.75" x14ac:dyDescent="0.2">
      <c r="A167" s="5"/>
      <c r="B167" s="5"/>
      <c r="C167" s="5"/>
      <c r="D167" s="5"/>
      <c r="E167" s="5"/>
      <c r="F167" s="25"/>
      <c r="G167" s="5"/>
      <c r="H167" s="5"/>
      <c r="I167" s="5"/>
      <c r="J167" s="5"/>
      <c r="K167" s="25"/>
    </row>
    <row r="168" spans="1:11" ht="12.75" x14ac:dyDescent="0.2">
      <c r="A168" s="5"/>
      <c r="B168" s="5"/>
      <c r="C168" s="5"/>
      <c r="D168" s="5"/>
      <c r="E168" s="5"/>
      <c r="F168" s="25"/>
      <c r="G168" s="5"/>
      <c r="H168" s="5"/>
      <c r="I168" s="5"/>
      <c r="J168" s="5"/>
      <c r="K168" s="25"/>
    </row>
    <row r="169" spans="1:11" ht="12.75" x14ac:dyDescent="0.2">
      <c r="A169" s="5"/>
      <c r="B169" s="5"/>
      <c r="C169" s="5"/>
      <c r="D169" s="5"/>
      <c r="E169" s="5"/>
      <c r="F169" s="25"/>
      <c r="G169" s="5"/>
      <c r="H169" s="5"/>
      <c r="I169" s="5"/>
      <c r="J169" s="5"/>
      <c r="K169" s="25"/>
    </row>
    <row r="170" spans="1:11" ht="12.75" x14ac:dyDescent="0.2">
      <c r="A170" s="5"/>
      <c r="B170" s="5"/>
      <c r="C170" s="5"/>
      <c r="D170" s="5"/>
      <c r="E170" s="5"/>
      <c r="F170" s="25"/>
      <c r="G170" s="5"/>
      <c r="H170" s="5"/>
      <c r="I170" s="5"/>
      <c r="J170" s="5"/>
      <c r="K170" s="25"/>
    </row>
    <row r="171" spans="1:11" ht="12.75" x14ac:dyDescent="0.2">
      <c r="A171" s="5"/>
      <c r="B171" s="5"/>
      <c r="C171" s="5"/>
      <c r="D171" s="5"/>
      <c r="E171" s="5"/>
      <c r="F171" s="25"/>
      <c r="G171" s="5"/>
      <c r="H171" s="5"/>
      <c r="I171" s="5"/>
      <c r="J171" s="5"/>
      <c r="K171" s="25"/>
    </row>
    <row r="172" spans="1:11" ht="12.75" x14ac:dyDescent="0.2">
      <c r="A172" s="5"/>
      <c r="B172" s="5"/>
      <c r="C172" s="5"/>
      <c r="D172" s="5"/>
      <c r="E172" s="5"/>
      <c r="F172" s="25"/>
      <c r="G172" s="5"/>
      <c r="H172" s="5"/>
      <c r="I172" s="5"/>
      <c r="J172" s="5"/>
      <c r="K172" s="25"/>
    </row>
    <row r="173" spans="1:11" ht="12.75" x14ac:dyDescent="0.2">
      <c r="A173" s="5"/>
      <c r="B173" s="5"/>
      <c r="C173" s="5"/>
      <c r="D173" s="5"/>
      <c r="E173" s="5"/>
      <c r="F173" s="25"/>
      <c r="G173" s="5"/>
      <c r="H173" s="5"/>
      <c r="I173" s="5"/>
      <c r="J173" s="5"/>
      <c r="K173" s="25"/>
    </row>
    <row r="174" spans="1:11" ht="12.75" x14ac:dyDescent="0.2">
      <c r="A174" s="5"/>
      <c r="B174" s="5"/>
      <c r="C174" s="5"/>
      <c r="D174" s="5"/>
      <c r="E174" s="5"/>
      <c r="F174" s="25"/>
      <c r="G174" s="5"/>
      <c r="H174" s="5"/>
      <c r="I174" s="5"/>
      <c r="J174" s="5"/>
      <c r="K174" s="25"/>
    </row>
    <row r="175" spans="1:11" ht="12.75" x14ac:dyDescent="0.2">
      <c r="A175" s="5"/>
      <c r="B175" s="5"/>
      <c r="C175" s="5"/>
      <c r="D175" s="5"/>
      <c r="E175" s="5"/>
      <c r="F175" s="25"/>
      <c r="G175" s="5"/>
      <c r="H175" s="5"/>
      <c r="I175" s="5"/>
      <c r="J175" s="5"/>
      <c r="K175" s="25"/>
    </row>
    <row r="176" spans="1:11" ht="12.75" x14ac:dyDescent="0.2">
      <c r="A176" s="5"/>
      <c r="B176" s="5"/>
      <c r="C176" s="5"/>
      <c r="D176" s="5"/>
      <c r="E176" s="5"/>
      <c r="F176" s="25"/>
      <c r="G176" s="5"/>
      <c r="H176" s="5"/>
      <c r="I176" s="5"/>
      <c r="J176" s="5"/>
      <c r="K176" s="25"/>
    </row>
    <row r="177" spans="1:11" ht="12.75" x14ac:dyDescent="0.2">
      <c r="A177" s="5"/>
      <c r="B177" s="5"/>
      <c r="C177" s="5"/>
      <c r="D177" s="5"/>
      <c r="E177" s="5"/>
      <c r="F177" s="25"/>
      <c r="G177" s="5"/>
      <c r="H177" s="5"/>
      <c r="I177" s="5"/>
      <c r="J177" s="5"/>
      <c r="K177" s="25"/>
    </row>
    <row r="178" spans="1:11" ht="12.75" x14ac:dyDescent="0.2">
      <c r="A178" s="5"/>
      <c r="B178" s="5"/>
      <c r="C178" s="5"/>
      <c r="D178" s="5"/>
      <c r="E178" s="5"/>
      <c r="F178" s="25"/>
      <c r="G178" s="5"/>
      <c r="H178" s="5"/>
      <c r="I178" s="5"/>
      <c r="J178" s="5"/>
      <c r="K178" s="25"/>
    </row>
    <row r="179" spans="1:11" ht="12.75" x14ac:dyDescent="0.2">
      <c r="A179" s="5"/>
      <c r="B179" s="5"/>
      <c r="C179" s="5"/>
      <c r="D179" s="5"/>
      <c r="E179" s="5"/>
      <c r="F179" s="25"/>
      <c r="G179" s="5"/>
      <c r="H179" s="5"/>
      <c r="I179" s="5"/>
      <c r="J179" s="5"/>
      <c r="K179" s="25"/>
    </row>
    <row r="180" spans="1:11" ht="12.75" x14ac:dyDescent="0.2">
      <c r="A180" s="5"/>
      <c r="B180" s="5"/>
      <c r="C180" s="5"/>
      <c r="D180" s="5"/>
      <c r="E180" s="5"/>
      <c r="F180" s="25"/>
      <c r="G180" s="5"/>
      <c r="H180" s="5"/>
      <c r="I180" s="5"/>
      <c r="J180" s="5"/>
      <c r="K180" s="25"/>
    </row>
    <row r="181" spans="1:11" ht="12.75" x14ac:dyDescent="0.2">
      <c r="A181" s="5"/>
      <c r="B181" s="5"/>
      <c r="C181" s="5"/>
      <c r="D181" s="5"/>
      <c r="E181" s="5"/>
      <c r="F181" s="25"/>
      <c r="G181" s="5"/>
      <c r="H181" s="5"/>
      <c r="I181" s="5"/>
      <c r="J181" s="5"/>
      <c r="K181" s="25"/>
    </row>
    <row r="182" spans="1:11" ht="12.75" x14ac:dyDescent="0.2">
      <c r="A182" s="5"/>
      <c r="B182" s="5"/>
      <c r="C182" s="5"/>
      <c r="D182" s="5"/>
      <c r="E182" s="5"/>
      <c r="F182" s="25"/>
      <c r="G182" s="5"/>
      <c r="H182" s="5"/>
      <c r="I182" s="5"/>
      <c r="J182" s="5"/>
      <c r="K182" s="25"/>
    </row>
    <row r="183" spans="1:11" ht="12.75" x14ac:dyDescent="0.2">
      <c r="A183" s="5"/>
      <c r="B183" s="5"/>
      <c r="C183" s="5"/>
      <c r="D183" s="5"/>
      <c r="E183" s="5"/>
      <c r="F183" s="25"/>
      <c r="G183" s="5"/>
      <c r="H183" s="5"/>
      <c r="I183" s="5"/>
      <c r="J183" s="5"/>
      <c r="K183" s="25"/>
    </row>
    <row r="184" spans="1:11" ht="12.75" x14ac:dyDescent="0.2">
      <c r="A184" s="5"/>
      <c r="B184" s="5"/>
      <c r="C184" s="5"/>
      <c r="D184" s="5"/>
      <c r="E184" s="5"/>
      <c r="F184" s="25"/>
      <c r="G184" s="5"/>
      <c r="H184" s="5"/>
      <c r="I184" s="5"/>
      <c r="J184" s="5"/>
      <c r="K184" s="25"/>
    </row>
    <row r="185" spans="1:11" ht="12.75" x14ac:dyDescent="0.2">
      <c r="A185" s="5"/>
      <c r="B185" s="5"/>
      <c r="C185" s="5"/>
      <c r="D185" s="5"/>
      <c r="E185" s="5"/>
      <c r="F185" s="25"/>
      <c r="G185" s="5"/>
      <c r="H185" s="5"/>
      <c r="I185" s="5"/>
      <c r="J185" s="5"/>
      <c r="K185" s="25"/>
    </row>
    <row r="186" spans="1:11" ht="12.75" x14ac:dyDescent="0.2">
      <c r="A186" s="5"/>
      <c r="B186" s="5"/>
      <c r="C186" s="5"/>
      <c r="D186" s="5"/>
      <c r="E186" s="5"/>
      <c r="F186" s="25"/>
      <c r="G186" s="5"/>
      <c r="H186" s="5"/>
      <c r="I186" s="5"/>
      <c r="J186" s="5"/>
      <c r="K186" s="25"/>
    </row>
    <row r="187" spans="1:11" ht="12.75" x14ac:dyDescent="0.2">
      <c r="A187" s="5"/>
      <c r="B187" s="5"/>
      <c r="C187" s="5"/>
      <c r="D187" s="5"/>
      <c r="E187" s="5"/>
      <c r="F187" s="25"/>
      <c r="G187" s="5"/>
      <c r="H187" s="5"/>
      <c r="I187" s="5"/>
      <c r="J187" s="5"/>
      <c r="K187" s="25"/>
    </row>
    <row r="188" spans="1:11" ht="12.75" x14ac:dyDescent="0.2">
      <c r="A188" s="5"/>
      <c r="B188" s="5"/>
      <c r="C188" s="5"/>
      <c r="D188" s="5"/>
      <c r="E188" s="5"/>
      <c r="F188" s="25"/>
      <c r="G188" s="5"/>
      <c r="H188" s="5"/>
      <c r="I188" s="5"/>
      <c r="J188" s="5"/>
      <c r="K188" s="25"/>
    </row>
    <row r="189" spans="1:11" ht="12.75" x14ac:dyDescent="0.2">
      <c r="A189" s="5"/>
      <c r="B189" s="5"/>
      <c r="C189" s="5"/>
      <c r="D189" s="5"/>
      <c r="E189" s="5"/>
      <c r="F189" s="25"/>
      <c r="G189" s="5"/>
      <c r="H189" s="5"/>
      <c r="I189" s="5"/>
      <c r="J189" s="5"/>
      <c r="K189" s="25"/>
    </row>
    <row r="190" spans="1:11" ht="12.75" x14ac:dyDescent="0.2">
      <c r="A190" s="5"/>
      <c r="B190" s="5"/>
      <c r="C190" s="5"/>
      <c r="D190" s="5"/>
      <c r="E190" s="5"/>
      <c r="F190" s="25"/>
      <c r="G190" s="5"/>
      <c r="H190" s="5"/>
      <c r="I190" s="5"/>
      <c r="J190" s="5"/>
      <c r="K190" s="25"/>
    </row>
    <row r="191" spans="1:11" ht="12.75" x14ac:dyDescent="0.2">
      <c r="A191" s="5"/>
      <c r="B191" s="5"/>
      <c r="C191" s="5"/>
      <c r="D191" s="5"/>
      <c r="E191" s="5"/>
      <c r="F191" s="25"/>
      <c r="G191" s="5"/>
      <c r="H191" s="5"/>
      <c r="I191" s="5"/>
      <c r="J191" s="5"/>
      <c r="K191" s="25"/>
    </row>
    <row r="192" spans="1:11" ht="12.75" x14ac:dyDescent="0.2">
      <c r="A192" s="5"/>
      <c r="B192" s="5"/>
      <c r="C192" s="5"/>
      <c r="D192" s="5"/>
      <c r="E192" s="5"/>
      <c r="F192" s="25"/>
      <c r="G192" s="5"/>
      <c r="H192" s="5"/>
      <c r="I192" s="5"/>
      <c r="J192" s="5"/>
      <c r="K192" s="25"/>
    </row>
    <row r="193" spans="1:11" ht="12.75" x14ac:dyDescent="0.2">
      <c r="A193" s="5"/>
      <c r="B193" s="5"/>
      <c r="C193" s="5"/>
      <c r="D193" s="5"/>
      <c r="E193" s="5"/>
      <c r="F193" s="25"/>
      <c r="G193" s="5"/>
      <c r="H193" s="5"/>
      <c r="I193" s="5"/>
      <c r="J193" s="5"/>
      <c r="K193" s="25"/>
    </row>
    <row r="194" spans="1:11" ht="12.75" x14ac:dyDescent="0.2">
      <c r="A194" s="5"/>
      <c r="B194" s="5"/>
      <c r="C194" s="5"/>
      <c r="D194" s="5"/>
      <c r="E194" s="5"/>
      <c r="F194" s="25"/>
      <c r="G194" s="5"/>
      <c r="H194" s="5"/>
      <c r="I194" s="5"/>
      <c r="J194" s="5"/>
      <c r="K194" s="25"/>
    </row>
    <row r="195" spans="1:11" ht="12.75" x14ac:dyDescent="0.2">
      <c r="A195" s="5"/>
      <c r="B195" s="5"/>
      <c r="C195" s="5"/>
      <c r="D195" s="5"/>
      <c r="E195" s="5"/>
      <c r="F195" s="25"/>
      <c r="G195" s="5"/>
      <c r="H195" s="5"/>
      <c r="I195" s="5"/>
      <c r="J195" s="5"/>
      <c r="K195" s="25"/>
    </row>
    <row r="196" spans="1:11" ht="12.75" x14ac:dyDescent="0.2">
      <c r="A196" s="5"/>
      <c r="B196" s="5"/>
      <c r="C196" s="5"/>
      <c r="D196" s="5"/>
      <c r="E196" s="5"/>
      <c r="F196" s="25"/>
      <c r="G196" s="5"/>
      <c r="H196" s="5"/>
      <c r="I196" s="5"/>
      <c r="J196" s="5"/>
      <c r="K196" s="25"/>
    </row>
    <row r="197" spans="1:11" ht="12.75" x14ac:dyDescent="0.2">
      <c r="A197" s="5"/>
      <c r="B197" s="5"/>
      <c r="C197" s="5"/>
      <c r="D197" s="5"/>
      <c r="E197" s="5"/>
      <c r="F197" s="25"/>
      <c r="G197" s="5"/>
      <c r="H197" s="5"/>
      <c r="I197" s="5"/>
      <c r="J197" s="5"/>
      <c r="K197" s="25"/>
    </row>
    <row r="198" spans="1:11" ht="12.75" x14ac:dyDescent="0.2">
      <c r="A198" s="5"/>
      <c r="B198" s="5"/>
      <c r="C198" s="5"/>
      <c r="D198" s="5"/>
      <c r="E198" s="5"/>
      <c r="F198" s="25"/>
      <c r="G198" s="5"/>
      <c r="H198" s="5"/>
      <c r="I198" s="5"/>
      <c r="J198" s="5"/>
      <c r="K198" s="25"/>
    </row>
    <row r="199" spans="1:11" ht="12.75" x14ac:dyDescent="0.2">
      <c r="A199" s="5"/>
      <c r="B199" s="5"/>
      <c r="C199" s="5"/>
      <c r="D199" s="5"/>
      <c r="E199" s="5"/>
      <c r="F199" s="25"/>
      <c r="G199" s="5"/>
      <c r="H199" s="5"/>
      <c r="I199" s="5"/>
      <c r="J199" s="5"/>
      <c r="K199" s="25"/>
    </row>
    <row r="200" spans="1:11" ht="12.75" x14ac:dyDescent="0.2">
      <c r="A200" s="5"/>
      <c r="B200" s="5"/>
      <c r="C200" s="5"/>
      <c r="D200" s="5"/>
      <c r="E200" s="5"/>
      <c r="F200" s="25"/>
      <c r="G200" s="5"/>
      <c r="H200" s="5"/>
      <c r="I200" s="5"/>
      <c r="J200" s="5"/>
      <c r="K200" s="25"/>
    </row>
    <row r="201" spans="1:11" ht="12.75" x14ac:dyDescent="0.2">
      <c r="A201" s="5"/>
      <c r="B201" s="5"/>
      <c r="C201" s="5"/>
      <c r="D201" s="5"/>
      <c r="E201" s="5"/>
      <c r="F201" s="25"/>
      <c r="G201" s="5"/>
      <c r="H201" s="5"/>
      <c r="I201" s="5"/>
      <c r="J201" s="5"/>
      <c r="K201" s="25"/>
    </row>
    <row r="202" spans="1:11" ht="12.75" x14ac:dyDescent="0.2">
      <c r="A202" s="5"/>
      <c r="B202" s="5"/>
      <c r="C202" s="5"/>
      <c r="D202" s="5"/>
      <c r="E202" s="5"/>
      <c r="F202" s="25"/>
      <c r="G202" s="5"/>
      <c r="H202" s="5"/>
      <c r="I202" s="5"/>
      <c r="J202" s="5"/>
      <c r="K202" s="25"/>
    </row>
    <row r="203" spans="1:11" ht="12.75" x14ac:dyDescent="0.2">
      <c r="A203" s="5"/>
      <c r="B203" s="5"/>
      <c r="C203" s="5"/>
      <c r="D203" s="5"/>
      <c r="E203" s="5"/>
      <c r="F203" s="25"/>
      <c r="G203" s="5"/>
      <c r="H203" s="5"/>
      <c r="I203" s="5"/>
      <c r="J203" s="5"/>
      <c r="K203" s="25"/>
    </row>
    <row r="204" spans="1:11" ht="12.75" x14ac:dyDescent="0.2">
      <c r="A204" s="5"/>
      <c r="B204" s="5"/>
      <c r="C204" s="5"/>
      <c r="D204" s="5"/>
      <c r="E204" s="5"/>
      <c r="F204" s="25"/>
      <c r="G204" s="5"/>
      <c r="H204" s="5"/>
      <c r="I204" s="5"/>
      <c r="J204" s="5"/>
      <c r="K204" s="25"/>
    </row>
    <row r="205" spans="1:11" ht="12.75" x14ac:dyDescent="0.2">
      <c r="A205" s="5"/>
      <c r="B205" s="5"/>
      <c r="C205" s="5"/>
      <c r="D205" s="5"/>
      <c r="E205" s="5"/>
      <c r="F205" s="25"/>
      <c r="G205" s="5"/>
      <c r="H205" s="5"/>
      <c r="I205" s="5"/>
      <c r="J205" s="5"/>
      <c r="K205" s="25"/>
    </row>
    <row r="206" spans="1:11" ht="12.75" x14ac:dyDescent="0.2">
      <c r="A206" s="5"/>
      <c r="B206" s="5"/>
      <c r="C206" s="5"/>
      <c r="D206" s="5"/>
      <c r="E206" s="5"/>
      <c r="F206" s="25"/>
      <c r="G206" s="5"/>
      <c r="H206" s="5"/>
      <c r="I206" s="5"/>
      <c r="J206" s="5"/>
      <c r="K206" s="25"/>
    </row>
    <row r="207" spans="1:11" ht="12.75" x14ac:dyDescent="0.2">
      <c r="A207" s="5"/>
      <c r="B207" s="5"/>
      <c r="C207" s="5"/>
      <c r="D207" s="5"/>
      <c r="E207" s="5"/>
      <c r="F207" s="25"/>
      <c r="G207" s="5"/>
      <c r="H207" s="5"/>
      <c r="I207" s="5"/>
      <c r="J207" s="5"/>
      <c r="K207" s="25"/>
    </row>
    <row r="208" spans="1:11" ht="12.75" x14ac:dyDescent="0.2">
      <c r="A208" s="5"/>
      <c r="B208" s="5"/>
      <c r="C208" s="5"/>
      <c r="D208" s="5"/>
      <c r="E208" s="5"/>
      <c r="F208" s="25"/>
      <c r="G208" s="5"/>
      <c r="H208" s="5"/>
      <c r="I208" s="5"/>
      <c r="J208" s="5"/>
      <c r="K208" s="25"/>
    </row>
    <row r="209" spans="1:11" ht="12.75" x14ac:dyDescent="0.2">
      <c r="A209" s="5"/>
      <c r="B209" s="5"/>
      <c r="C209" s="5"/>
      <c r="D209" s="5"/>
      <c r="E209" s="5"/>
      <c r="F209" s="25"/>
      <c r="G209" s="5"/>
      <c r="H209" s="5"/>
      <c r="I209" s="5"/>
      <c r="J209" s="5"/>
      <c r="K209" s="25"/>
    </row>
    <row r="210" spans="1:11" ht="12.75" x14ac:dyDescent="0.2">
      <c r="A210" s="5"/>
      <c r="B210" s="5"/>
      <c r="C210" s="5"/>
      <c r="D210" s="5"/>
      <c r="E210" s="5"/>
      <c r="F210" s="25"/>
      <c r="G210" s="5"/>
      <c r="H210" s="5"/>
      <c r="I210" s="5"/>
      <c r="J210" s="5"/>
      <c r="K210" s="25"/>
    </row>
    <row r="211" spans="1:11" ht="12.75" x14ac:dyDescent="0.2">
      <c r="A211" s="5"/>
      <c r="B211" s="5"/>
      <c r="C211" s="5"/>
      <c r="D211" s="5"/>
      <c r="E211" s="5"/>
      <c r="F211" s="25"/>
      <c r="G211" s="5"/>
      <c r="H211" s="5"/>
      <c r="I211" s="5"/>
      <c r="J211" s="5"/>
      <c r="K211" s="25"/>
    </row>
    <row r="212" spans="1:11" ht="12.75" x14ac:dyDescent="0.2">
      <c r="A212" s="5"/>
      <c r="B212" s="5"/>
      <c r="C212" s="5"/>
      <c r="D212" s="5"/>
      <c r="E212" s="5"/>
      <c r="F212" s="25"/>
      <c r="G212" s="5"/>
      <c r="H212" s="5"/>
      <c r="I212" s="5"/>
      <c r="J212" s="5"/>
      <c r="K212" s="25"/>
    </row>
    <row r="213" spans="1:11" ht="12.75" x14ac:dyDescent="0.2">
      <c r="A213" s="5"/>
      <c r="B213" s="5"/>
      <c r="C213" s="5"/>
      <c r="D213" s="5"/>
      <c r="E213" s="5"/>
      <c r="F213" s="25"/>
      <c r="G213" s="5"/>
      <c r="H213" s="5"/>
      <c r="I213" s="5"/>
      <c r="J213" s="5"/>
      <c r="K213" s="25"/>
    </row>
    <row r="214" spans="1:11" ht="12.75" x14ac:dyDescent="0.2">
      <c r="A214" s="5"/>
      <c r="B214" s="5"/>
      <c r="C214" s="5"/>
      <c r="D214" s="5"/>
      <c r="E214" s="5"/>
      <c r="F214" s="25"/>
      <c r="G214" s="5"/>
      <c r="H214" s="5"/>
      <c r="I214" s="5"/>
      <c r="J214" s="5"/>
      <c r="K214" s="25"/>
    </row>
    <row r="215" spans="1:11" ht="12.75" x14ac:dyDescent="0.2">
      <c r="A215" s="5"/>
      <c r="B215" s="5"/>
      <c r="C215" s="5"/>
      <c r="D215" s="5"/>
      <c r="E215" s="5"/>
      <c r="F215" s="25"/>
      <c r="G215" s="5"/>
      <c r="H215" s="5"/>
      <c r="I215" s="5"/>
      <c r="J215" s="5"/>
      <c r="K215" s="25"/>
    </row>
    <row r="216" spans="1:11" ht="12.75" x14ac:dyDescent="0.2">
      <c r="A216" s="5"/>
      <c r="B216" s="5"/>
      <c r="C216" s="5"/>
      <c r="D216" s="5"/>
      <c r="E216" s="5"/>
      <c r="F216" s="25"/>
      <c r="G216" s="5"/>
      <c r="H216" s="5"/>
      <c r="I216" s="5"/>
      <c r="J216" s="5"/>
      <c r="K216" s="25"/>
    </row>
    <row r="217" spans="1:11" ht="12.75" x14ac:dyDescent="0.2">
      <c r="A217" s="5"/>
      <c r="B217" s="5"/>
      <c r="C217" s="5"/>
      <c r="D217" s="5"/>
      <c r="E217" s="5"/>
      <c r="F217" s="25"/>
      <c r="G217" s="5"/>
      <c r="H217" s="5"/>
      <c r="I217" s="5"/>
      <c r="J217" s="5"/>
      <c r="K217" s="25"/>
    </row>
    <row r="218" spans="1:11" ht="12.75" x14ac:dyDescent="0.2">
      <c r="A218" s="5"/>
      <c r="B218" s="5"/>
      <c r="C218" s="5"/>
      <c r="D218" s="5"/>
      <c r="E218" s="5"/>
      <c r="F218" s="25"/>
      <c r="G218" s="5"/>
      <c r="H218" s="5"/>
      <c r="I218" s="5"/>
      <c r="J218" s="5"/>
      <c r="K218" s="25"/>
    </row>
    <row r="219" spans="1:11" ht="12.75" x14ac:dyDescent="0.2">
      <c r="A219" s="5"/>
      <c r="B219" s="5"/>
      <c r="C219" s="5"/>
      <c r="D219" s="5"/>
      <c r="E219" s="5"/>
      <c r="F219" s="25"/>
      <c r="G219" s="5"/>
      <c r="H219" s="5"/>
      <c r="I219" s="5"/>
      <c r="J219" s="5"/>
      <c r="K219" s="25"/>
    </row>
    <row r="220" spans="1:11" ht="12.75" x14ac:dyDescent="0.2">
      <c r="A220" s="5"/>
      <c r="B220" s="5"/>
      <c r="C220" s="5"/>
      <c r="D220" s="5"/>
      <c r="E220" s="5"/>
      <c r="F220" s="25"/>
      <c r="G220" s="5"/>
      <c r="H220" s="5"/>
      <c r="I220" s="5"/>
      <c r="J220" s="5"/>
      <c r="K220" s="25"/>
    </row>
    <row r="221" spans="1:11" ht="12.75" x14ac:dyDescent="0.2">
      <c r="A221" s="5"/>
      <c r="B221" s="5"/>
      <c r="C221" s="5"/>
      <c r="D221" s="5"/>
      <c r="E221" s="5"/>
      <c r="F221" s="25"/>
      <c r="G221" s="5"/>
      <c r="H221" s="5"/>
      <c r="I221" s="5"/>
      <c r="J221" s="5"/>
      <c r="K221" s="25"/>
    </row>
    <row r="222" spans="1:11" ht="12.75" x14ac:dyDescent="0.2">
      <c r="A222" s="5"/>
      <c r="B222" s="5"/>
      <c r="C222" s="5"/>
      <c r="D222" s="5"/>
      <c r="E222" s="5"/>
      <c r="F222" s="25"/>
      <c r="G222" s="5"/>
      <c r="H222" s="5"/>
      <c r="I222" s="5"/>
      <c r="J222" s="5"/>
      <c r="K222" s="25"/>
    </row>
    <row r="223" spans="1:11" ht="12.75" x14ac:dyDescent="0.2">
      <c r="A223" s="5"/>
      <c r="B223" s="5"/>
      <c r="C223" s="5"/>
      <c r="D223" s="5"/>
      <c r="E223" s="5"/>
      <c r="F223" s="25"/>
      <c r="G223" s="5"/>
      <c r="H223" s="5"/>
      <c r="I223" s="5"/>
      <c r="J223" s="5"/>
      <c r="K223" s="25"/>
    </row>
    <row r="224" spans="1:11" ht="12.75" x14ac:dyDescent="0.2">
      <c r="A224" s="5"/>
      <c r="B224" s="5"/>
      <c r="C224" s="5"/>
      <c r="D224" s="5"/>
      <c r="E224" s="5"/>
      <c r="F224" s="25"/>
      <c r="G224" s="5"/>
      <c r="H224" s="5"/>
      <c r="I224" s="5"/>
      <c r="J224" s="5"/>
      <c r="K224" s="25"/>
    </row>
    <row r="225" spans="1:11" ht="12.75" x14ac:dyDescent="0.2">
      <c r="A225" s="5"/>
      <c r="B225" s="5"/>
      <c r="C225" s="5"/>
      <c r="D225" s="5"/>
      <c r="E225" s="5"/>
      <c r="F225" s="25"/>
      <c r="G225" s="5"/>
      <c r="H225" s="5"/>
      <c r="I225" s="5"/>
      <c r="J225" s="5"/>
      <c r="K225" s="25"/>
    </row>
    <row r="226" spans="1:11" ht="12.75" x14ac:dyDescent="0.2">
      <c r="A226" s="5"/>
      <c r="B226" s="5"/>
      <c r="C226" s="5"/>
      <c r="D226" s="5"/>
      <c r="E226" s="5"/>
      <c r="F226" s="25"/>
      <c r="G226" s="5"/>
      <c r="H226" s="5"/>
      <c r="I226" s="5"/>
      <c r="J226" s="5"/>
      <c r="K226" s="25"/>
    </row>
    <row r="227" spans="1:11" ht="12.75" x14ac:dyDescent="0.2">
      <c r="A227" s="5"/>
      <c r="B227" s="5"/>
      <c r="C227" s="5"/>
      <c r="D227" s="5"/>
      <c r="E227" s="5"/>
      <c r="F227" s="25"/>
      <c r="G227" s="5"/>
      <c r="H227" s="5"/>
      <c r="I227" s="5"/>
      <c r="J227" s="5"/>
      <c r="K227" s="25"/>
    </row>
    <row r="228" spans="1:11" ht="12.75" x14ac:dyDescent="0.2">
      <c r="A228" s="5"/>
      <c r="B228" s="5"/>
      <c r="C228" s="5"/>
      <c r="D228" s="5"/>
      <c r="E228" s="5"/>
      <c r="F228" s="25"/>
      <c r="G228" s="5"/>
      <c r="H228" s="5"/>
      <c r="I228" s="5"/>
      <c r="J228" s="5"/>
      <c r="K228" s="25"/>
    </row>
    <row r="229" spans="1:11" ht="12.75" x14ac:dyDescent="0.2">
      <c r="A229" s="5"/>
      <c r="B229" s="5"/>
      <c r="C229" s="5"/>
      <c r="D229" s="5"/>
      <c r="E229" s="5"/>
      <c r="F229" s="25"/>
      <c r="G229" s="5"/>
      <c r="H229" s="5"/>
      <c r="I229" s="5"/>
      <c r="J229" s="5"/>
      <c r="K229" s="25"/>
    </row>
    <row r="230" spans="1:11" ht="12.75" x14ac:dyDescent="0.2">
      <c r="A230" s="5"/>
      <c r="B230" s="5"/>
      <c r="C230" s="5"/>
      <c r="D230" s="5"/>
      <c r="E230" s="5"/>
      <c r="F230" s="25"/>
      <c r="G230" s="5"/>
      <c r="H230" s="5"/>
      <c r="I230" s="5"/>
      <c r="J230" s="5"/>
      <c r="K230" s="25"/>
    </row>
    <row r="231" spans="1:11" ht="12.75" x14ac:dyDescent="0.2">
      <c r="A231" s="5"/>
      <c r="B231" s="5"/>
      <c r="C231" s="5"/>
      <c r="D231" s="5"/>
      <c r="E231" s="5"/>
      <c r="F231" s="25"/>
      <c r="G231" s="5"/>
      <c r="H231" s="5"/>
      <c r="I231" s="5"/>
      <c r="J231" s="5"/>
      <c r="K231" s="25"/>
    </row>
    <row r="232" spans="1:11" ht="12.75" x14ac:dyDescent="0.2">
      <c r="A232" s="5"/>
      <c r="B232" s="5"/>
      <c r="C232" s="5"/>
      <c r="D232" s="5"/>
      <c r="E232" s="5"/>
      <c r="F232" s="25"/>
      <c r="G232" s="5"/>
      <c r="H232" s="5"/>
      <c r="I232" s="5"/>
      <c r="J232" s="5"/>
      <c r="K232" s="25"/>
    </row>
    <row r="233" spans="1:11" ht="12.75" x14ac:dyDescent="0.2">
      <c r="A233" s="5"/>
      <c r="B233" s="5"/>
      <c r="C233" s="5"/>
      <c r="D233" s="5"/>
      <c r="E233" s="5"/>
      <c r="F233" s="25"/>
      <c r="G233" s="5"/>
      <c r="H233" s="5"/>
      <c r="I233" s="5"/>
      <c r="J233" s="5"/>
      <c r="K233" s="25"/>
    </row>
    <row r="234" spans="1:11" ht="12.75" x14ac:dyDescent="0.2">
      <c r="A234" s="5"/>
      <c r="B234" s="5"/>
      <c r="C234" s="5"/>
      <c r="D234" s="5"/>
      <c r="E234" s="5"/>
      <c r="F234" s="25"/>
      <c r="G234" s="5"/>
      <c r="H234" s="5"/>
      <c r="I234" s="5"/>
      <c r="J234" s="5"/>
      <c r="K234" s="25"/>
    </row>
    <row r="235" spans="1:11" ht="12.75" x14ac:dyDescent="0.2">
      <c r="A235" s="5"/>
      <c r="B235" s="5"/>
      <c r="C235" s="5"/>
      <c r="D235" s="5"/>
      <c r="E235" s="5"/>
      <c r="F235" s="25"/>
      <c r="G235" s="5"/>
      <c r="H235" s="5"/>
      <c r="I235" s="5"/>
      <c r="J235" s="5"/>
      <c r="K235" s="25"/>
    </row>
    <row r="236" spans="1:11" ht="12.75" x14ac:dyDescent="0.2">
      <c r="A236" s="5"/>
      <c r="B236" s="5"/>
      <c r="C236" s="5"/>
      <c r="D236" s="5"/>
      <c r="E236" s="5"/>
      <c r="F236" s="25"/>
      <c r="G236" s="5"/>
      <c r="H236" s="5"/>
      <c r="I236" s="5"/>
      <c r="J236" s="5"/>
      <c r="K236" s="25"/>
    </row>
    <row r="237" spans="1:11" ht="12.75" x14ac:dyDescent="0.2">
      <c r="A237" s="5"/>
      <c r="B237" s="5"/>
      <c r="C237" s="5"/>
      <c r="D237" s="5"/>
      <c r="E237" s="5"/>
      <c r="F237" s="25"/>
      <c r="G237" s="5"/>
      <c r="H237" s="5"/>
      <c r="I237" s="5"/>
      <c r="J237" s="5"/>
      <c r="K237" s="25"/>
    </row>
    <row r="238" spans="1:11" ht="12.75" x14ac:dyDescent="0.2">
      <c r="A238" s="5"/>
      <c r="B238" s="5"/>
      <c r="C238" s="5"/>
      <c r="D238" s="5"/>
      <c r="E238" s="5"/>
      <c r="F238" s="25"/>
      <c r="G238" s="5"/>
      <c r="H238" s="5"/>
      <c r="I238" s="5"/>
      <c r="J238" s="5"/>
      <c r="K238" s="25"/>
    </row>
    <row r="239" spans="1:11" ht="12.75" x14ac:dyDescent="0.2">
      <c r="A239" s="5"/>
      <c r="B239" s="5"/>
      <c r="C239" s="5"/>
      <c r="D239" s="5"/>
      <c r="E239" s="5"/>
      <c r="F239" s="25"/>
      <c r="G239" s="5"/>
      <c r="H239" s="5"/>
      <c r="I239" s="5"/>
      <c r="J239" s="5"/>
      <c r="K239" s="25"/>
    </row>
    <row r="240" spans="1:11" ht="12.75" x14ac:dyDescent="0.2">
      <c r="A240" s="5"/>
      <c r="B240" s="5"/>
      <c r="C240" s="5"/>
      <c r="D240" s="5"/>
      <c r="E240" s="5"/>
      <c r="F240" s="25"/>
      <c r="G240" s="5"/>
      <c r="H240" s="5"/>
      <c r="I240" s="5"/>
      <c r="J240" s="5"/>
      <c r="K240" s="25"/>
    </row>
    <row r="241" spans="1:11" ht="12.75" x14ac:dyDescent="0.2">
      <c r="A241" s="5"/>
      <c r="B241" s="5"/>
      <c r="C241" s="5"/>
      <c r="D241" s="5"/>
      <c r="E241" s="5"/>
      <c r="F241" s="25"/>
      <c r="G241" s="5"/>
      <c r="H241" s="5"/>
      <c r="I241" s="5"/>
      <c r="J241" s="5"/>
      <c r="K241" s="25"/>
    </row>
    <row r="242" spans="1:11" ht="12.75" x14ac:dyDescent="0.2">
      <c r="A242" s="5"/>
      <c r="B242" s="5"/>
      <c r="C242" s="5"/>
      <c r="D242" s="5"/>
      <c r="E242" s="5"/>
      <c r="F242" s="25"/>
      <c r="G242" s="5"/>
      <c r="H242" s="5"/>
      <c r="I242" s="5"/>
      <c r="J242" s="5"/>
      <c r="K242" s="25"/>
    </row>
    <row r="243" spans="1:11" ht="12.75" x14ac:dyDescent="0.2">
      <c r="A243" s="5"/>
      <c r="B243" s="5"/>
      <c r="C243" s="5"/>
      <c r="D243" s="5"/>
      <c r="E243" s="5"/>
      <c r="F243" s="25"/>
      <c r="G243" s="5"/>
      <c r="H243" s="5"/>
      <c r="I243" s="5"/>
      <c r="J243" s="5"/>
      <c r="K243" s="25"/>
    </row>
    <row r="244" spans="1:11" ht="12.75" x14ac:dyDescent="0.2">
      <c r="A244" s="5"/>
      <c r="B244" s="5"/>
      <c r="C244" s="5"/>
      <c r="D244" s="5"/>
      <c r="E244" s="5"/>
      <c r="F244" s="25"/>
      <c r="G244" s="5"/>
      <c r="H244" s="5"/>
      <c r="I244" s="5"/>
      <c r="J244" s="5"/>
      <c r="K244" s="25"/>
    </row>
    <row r="245" spans="1:11" ht="12.75" x14ac:dyDescent="0.2">
      <c r="A245" s="5"/>
      <c r="B245" s="5"/>
      <c r="C245" s="5"/>
      <c r="D245" s="5"/>
      <c r="E245" s="5"/>
      <c r="F245" s="25"/>
      <c r="G245" s="5"/>
      <c r="H245" s="5"/>
      <c r="I245" s="5"/>
      <c r="J245" s="5"/>
      <c r="K245" s="25"/>
    </row>
    <row r="246" spans="1:11" ht="12.75" x14ac:dyDescent="0.2">
      <c r="A246" s="5"/>
      <c r="B246" s="5"/>
      <c r="C246" s="5"/>
      <c r="D246" s="5"/>
      <c r="E246" s="5"/>
      <c r="F246" s="25"/>
      <c r="G246" s="5"/>
      <c r="H246" s="5"/>
      <c r="I246" s="5"/>
      <c r="J246" s="5"/>
      <c r="K246" s="25"/>
    </row>
    <row r="247" spans="1:11" ht="12.75" x14ac:dyDescent="0.2">
      <c r="A247" s="5"/>
      <c r="B247" s="5"/>
      <c r="C247" s="5"/>
      <c r="D247" s="5"/>
      <c r="E247" s="5"/>
      <c r="F247" s="25"/>
      <c r="G247" s="5"/>
      <c r="H247" s="5"/>
      <c r="I247" s="5"/>
      <c r="J247" s="5"/>
      <c r="K247" s="25"/>
    </row>
    <row r="248" spans="1:11" ht="12.75" x14ac:dyDescent="0.2">
      <c r="A248" s="5"/>
      <c r="B248" s="5"/>
      <c r="C248" s="5"/>
      <c r="D248" s="5"/>
      <c r="E248" s="5"/>
      <c r="F248" s="25"/>
      <c r="G248" s="5"/>
      <c r="H248" s="5"/>
      <c r="I248" s="5"/>
      <c r="J248" s="5"/>
      <c r="K248" s="25"/>
    </row>
    <row r="249" spans="1:11" ht="12.75" x14ac:dyDescent="0.2">
      <c r="A249" s="5"/>
      <c r="B249" s="5"/>
      <c r="C249" s="5"/>
      <c r="D249" s="5"/>
      <c r="E249" s="5"/>
      <c r="F249" s="25"/>
      <c r="G249" s="5"/>
      <c r="H249" s="5"/>
      <c r="I249" s="5"/>
      <c r="J249" s="5"/>
      <c r="K249" s="25"/>
    </row>
    <row r="250" spans="1:11" ht="12.75" x14ac:dyDescent="0.2">
      <c r="A250" s="5"/>
      <c r="B250" s="5"/>
      <c r="C250" s="5"/>
      <c r="D250" s="5"/>
      <c r="E250" s="5"/>
      <c r="F250" s="25"/>
      <c r="G250" s="5"/>
      <c r="H250" s="5"/>
      <c r="I250" s="5"/>
      <c r="J250" s="5"/>
      <c r="K250" s="25"/>
    </row>
    <row r="251" spans="1:11" ht="12.75" x14ac:dyDescent="0.2">
      <c r="A251" s="5"/>
      <c r="B251" s="5"/>
      <c r="C251" s="5"/>
      <c r="D251" s="5"/>
      <c r="E251" s="5"/>
      <c r="F251" s="25"/>
      <c r="G251" s="5"/>
      <c r="H251" s="5"/>
      <c r="I251" s="5"/>
      <c r="J251" s="5"/>
      <c r="K251" s="25"/>
    </row>
    <row r="252" spans="1:11" ht="12.75" x14ac:dyDescent="0.2">
      <c r="A252" s="5"/>
      <c r="B252" s="5"/>
      <c r="C252" s="5"/>
      <c r="D252" s="5"/>
      <c r="E252" s="5"/>
      <c r="F252" s="25"/>
      <c r="G252" s="5"/>
      <c r="H252" s="5"/>
      <c r="I252" s="5"/>
      <c r="J252" s="5"/>
      <c r="K252" s="25"/>
    </row>
    <row r="253" spans="1:11" ht="12.75" x14ac:dyDescent="0.2">
      <c r="A253" s="5"/>
      <c r="B253" s="5"/>
      <c r="C253" s="5"/>
      <c r="D253" s="5"/>
      <c r="E253" s="5"/>
      <c r="F253" s="25"/>
      <c r="G253" s="5"/>
      <c r="H253" s="5"/>
      <c r="I253" s="5"/>
      <c r="J253" s="5"/>
      <c r="K253" s="25"/>
    </row>
    <row r="254" spans="1:11" ht="12.75" x14ac:dyDescent="0.2">
      <c r="A254" s="5"/>
      <c r="B254" s="5"/>
      <c r="C254" s="5"/>
      <c r="D254" s="5"/>
      <c r="E254" s="5"/>
      <c r="F254" s="25"/>
      <c r="G254" s="5"/>
      <c r="H254" s="5"/>
      <c r="I254" s="5"/>
      <c r="J254" s="5"/>
      <c r="K254" s="25"/>
    </row>
    <row r="255" spans="1:11" ht="12.75" x14ac:dyDescent="0.2">
      <c r="A255" s="5"/>
      <c r="B255" s="5"/>
      <c r="C255" s="5"/>
      <c r="D255" s="5"/>
      <c r="E255" s="5"/>
      <c r="F255" s="25"/>
      <c r="G255" s="5"/>
      <c r="H255" s="5"/>
      <c r="I255" s="5"/>
      <c r="J255" s="5"/>
      <c r="K255" s="25"/>
    </row>
    <row r="256" spans="1:11" ht="12.75" x14ac:dyDescent="0.2">
      <c r="A256" s="5"/>
      <c r="B256" s="5"/>
      <c r="C256" s="5"/>
      <c r="D256" s="5"/>
      <c r="E256" s="5"/>
      <c r="F256" s="25"/>
      <c r="G256" s="5"/>
      <c r="H256" s="5"/>
      <c r="I256" s="5"/>
      <c r="J256" s="5"/>
      <c r="K256" s="25"/>
    </row>
    <row r="257" spans="1:11" ht="12.75" x14ac:dyDescent="0.2">
      <c r="A257" s="5"/>
      <c r="B257" s="5"/>
      <c r="C257" s="5"/>
      <c r="D257" s="5"/>
      <c r="E257" s="5"/>
      <c r="F257" s="25"/>
      <c r="G257" s="5"/>
      <c r="H257" s="5"/>
      <c r="I257" s="5"/>
      <c r="J257" s="5"/>
      <c r="K257" s="25"/>
    </row>
    <row r="258" spans="1:11" ht="12.75" x14ac:dyDescent="0.2">
      <c r="A258" s="5"/>
      <c r="B258" s="5"/>
      <c r="C258" s="5"/>
      <c r="D258" s="5"/>
      <c r="E258" s="5"/>
      <c r="F258" s="25"/>
      <c r="G258" s="5"/>
      <c r="H258" s="5"/>
      <c r="I258" s="5"/>
      <c r="J258" s="5"/>
      <c r="K258" s="25"/>
    </row>
    <row r="259" spans="1:11" ht="12.75" x14ac:dyDescent="0.2">
      <c r="A259" s="5"/>
      <c r="B259" s="5"/>
      <c r="C259" s="5"/>
      <c r="D259" s="5"/>
      <c r="E259" s="5"/>
      <c r="F259" s="25"/>
      <c r="G259" s="5"/>
      <c r="H259" s="5"/>
      <c r="I259" s="5"/>
      <c r="J259" s="5"/>
      <c r="K259" s="25"/>
    </row>
    <row r="260" spans="1:11" ht="12.75" x14ac:dyDescent="0.2">
      <c r="A260" s="5"/>
      <c r="B260" s="5"/>
      <c r="C260" s="5"/>
      <c r="D260" s="5"/>
      <c r="E260" s="5"/>
      <c r="F260" s="25"/>
      <c r="G260" s="5"/>
      <c r="H260" s="5"/>
      <c r="I260" s="5"/>
      <c r="J260" s="5"/>
      <c r="K260" s="25"/>
    </row>
    <row r="261" spans="1:11" ht="12.75" x14ac:dyDescent="0.2">
      <c r="A261" s="5"/>
      <c r="B261" s="5"/>
      <c r="C261" s="5"/>
      <c r="D261" s="5"/>
      <c r="E261" s="5"/>
      <c r="F261" s="25"/>
      <c r="G261" s="5"/>
      <c r="H261" s="5"/>
      <c r="I261" s="5"/>
      <c r="J261" s="5"/>
      <c r="K261" s="25"/>
    </row>
    <row r="262" spans="1:11" ht="12.75" x14ac:dyDescent="0.2">
      <c r="A262" s="5"/>
      <c r="B262" s="5"/>
      <c r="C262" s="5"/>
      <c r="D262" s="5"/>
      <c r="E262" s="5"/>
      <c r="F262" s="25"/>
      <c r="G262" s="5"/>
      <c r="H262" s="5"/>
      <c r="I262" s="5"/>
      <c r="J262" s="5"/>
      <c r="K262" s="25"/>
    </row>
    <row r="263" spans="1:11" ht="12.75" x14ac:dyDescent="0.2">
      <c r="A263" s="5"/>
      <c r="B263" s="5"/>
      <c r="C263" s="5"/>
      <c r="D263" s="5"/>
      <c r="E263" s="5"/>
      <c r="F263" s="25"/>
      <c r="G263" s="5"/>
      <c r="H263" s="5"/>
      <c r="I263" s="5"/>
      <c r="J263" s="5"/>
      <c r="K263" s="25"/>
    </row>
    <row r="264" spans="1:11" ht="12.75" x14ac:dyDescent="0.2">
      <c r="A264" s="5"/>
      <c r="B264" s="5"/>
      <c r="C264" s="5"/>
      <c r="D264" s="5"/>
      <c r="E264" s="5"/>
      <c r="F264" s="25"/>
      <c r="G264" s="5"/>
      <c r="H264" s="5"/>
      <c r="I264" s="5"/>
      <c r="J264" s="5"/>
      <c r="K264" s="25"/>
    </row>
    <row r="265" spans="1:11" ht="12.75" x14ac:dyDescent="0.2">
      <c r="A265" s="5"/>
      <c r="B265" s="5"/>
      <c r="C265" s="5"/>
      <c r="D265" s="5"/>
      <c r="E265" s="5"/>
      <c r="F265" s="25"/>
      <c r="G265" s="5"/>
      <c r="H265" s="5"/>
      <c r="I265" s="5"/>
      <c r="J265" s="5"/>
      <c r="K265" s="25"/>
    </row>
    <row r="266" spans="1:11" ht="12.75" x14ac:dyDescent="0.2">
      <c r="A266" s="5"/>
      <c r="B266" s="5"/>
      <c r="C266" s="5"/>
      <c r="D266" s="5"/>
      <c r="E266" s="5"/>
      <c r="F266" s="25"/>
      <c r="G266" s="5"/>
      <c r="H266" s="5"/>
      <c r="I266" s="5"/>
      <c r="J266" s="5"/>
      <c r="K266" s="25"/>
    </row>
    <row r="267" spans="1:11" ht="12.75" x14ac:dyDescent="0.2">
      <c r="A267" s="5"/>
      <c r="B267" s="5"/>
      <c r="C267" s="5"/>
      <c r="D267" s="5"/>
      <c r="E267" s="5"/>
      <c r="F267" s="25"/>
      <c r="G267" s="5"/>
      <c r="H267" s="5"/>
      <c r="I267" s="5"/>
      <c r="J267" s="5"/>
      <c r="K267" s="25"/>
    </row>
    <row r="268" spans="1:11" ht="12.75" x14ac:dyDescent="0.2">
      <c r="A268" s="5"/>
      <c r="B268" s="5"/>
      <c r="C268" s="5"/>
      <c r="D268" s="5"/>
      <c r="E268" s="5"/>
      <c r="F268" s="25"/>
      <c r="G268" s="5"/>
      <c r="H268" s="5"/>
      <c r="I268" s="5"/>
      <c r="J268" s="5"/>
      <c r="K268" s="25"/>
    </row>
    <row r="269" spans="1:11" ht="12.75" x14ac:dyDescent="0.2">
      <c r="A269" s="5"/>
      <c r="B269" s="5"/>
      <c r="C269" s="5"/>
      <c r="D269" s="5"/>
      <c r="E269" s="5"/>
      <c r="F269" s="25"/>
      <c r="G269" s="5"/>
      <c r="H269" s="5"/>
      <c r="I269" s="5"/>
      <c r="J269" s="5"/>
      <c r="K269" s="25"/>
    </row>
    <row r="270" spans="1:11" ht="12.75" x14ac:dyDescent="0.2">
      <c r="A270" s="5"/>
      <c r="B270" s="5"/>
      <c r="C270" s="5"/>
      <c r="D270" s="5"/>
      <c r="E270" s="5"/>
      <c r="F270" s="25"/>
      <c r="G270" s="5"/>
      <c r="H270" s="5"/>
      <c r="I270" s="5"/>
      <c r="J270" s="5"/>
      <c r="K270" s="25"/>
    </row>
    <row r="271" spans="1:11" ht="12.75" x14ac:dyDescent="0.2">
      <c r="A271" s="5"/>
      <c r="B271" s="5"/>
      <c r="C271" s="5"/>
      <c r="D271" s="5"/>
      <c r="E271" s="5"/>
      <c r="F271" s="25"/>
      <c r="G271" s="5"/>
      <c r="H271" s="5"/>
      <c r="I271" s="5"/>
      <c r="J271" s="5"/>
      <c r="K271" s="25"/>
    </row>
    <row r="272" spans="1:11" ht="12.75" x14ac:dyDescent="0.2">
      <c r="A272" s="5"/>
      <c r="B272" s="5"/>
      <c r="C272" s="5"/>
      <c r="D272" s="5"/>
      <c r="E272" s="5"/>
      <c r="F272" s="25"/>
      <c r="G272" s="5"/>
      <c r="H272" s="5"/>
      <c r="I272" s="5"/>
      <c r="J272" s="5"/>
      <c r="K272" s="25"/>
    </row>
    <row r="273" spans="1:11" ht="12.75" x14ac:dyDescent="0.2">
      <c r="A273" s="5"/>
      <c r="B273" s="5"/>
      <c r="C273" s="5"/>
      <c r="D273" s="5"/>
      <c r="E273" s="5"/>
      <c r="F273" s="25"/>
      <c r="G273" s="5"/>
      <c r="H273" s="5"/>
      <c r="I273" s="5"/>
      <c r="J273" s="5"/>
      <c r="K273" s="25"/>
    </row>
    <row r="274" spans="1:11" ht="12.75" x14ac:dyDescent="0.2">
      <c r="A274" s="5"/>
      <c r="B274" s="5"/>
      <c r="C274" s="5"/>
      <c r="D274" s="5"/>
      <c r="E274" s="5"/>
      <c r="F274" s="25"/>
      <c r="G274" s="5"/>
      <c r="H274" s="5"/>
      <c r="I274" s="5"/>
      <c r="J274" s="5"/>
      <c r="K274" s="25"/>
    </row>
    <row r="275" spans="1:11" ht="12.75" x14ac:dyDescent="0.2">
      <c r="A275" s="5"/>
      <c r="B275" s="5"/>
      <c r="C275" s="5"/>
      <c r="D275" s="5"/>
      <c r="E275" s="5"/>
      <c r="F275" s="25"/>
      <c r="G275" s="5"/>
      <c r="H275" s="5"/>
      <c r="I275" s="5"/>
      <c r="J275" s="5"/>
      <c r="K275" s="25"/>
    </row>
    <row r="276" spans="1:11" ht="12.75" x14ac:dyDescent="0.2">
      <c r="A276" s="5"/>
      <c r="B276" s="5"/>
      <c r="C276" s="5"/>
      <c r="D276" s="5"/>
      <c r="E276" s="5"/>
      <c r="F276" s="25"/>
      <c r="G276" s="5"/>
      <c r="H276" s="5"/>
      <c r="I276" s="5"/>
      <c r="J276" s="5"/>
      <c r="K276" s="25"/>
    </row>
    <row r="277" spans="1:11" ht="12.75" x14ac:dyDescent="0.2">
      <c r="A277" s="5"/>
      <c r="B277" s="5"/>
      <c r="C277" s="5"/>
      <c r="D277" s="5"/>
      <c r="E277" s="5"/>
      <c r="F277" s="25"/>
      <c r="G277" s="5"/>
      <c r="H277" s="5"/>
      <c r="I277" s="5"/>
      <c r="J277" s="5"/>
      <c r="K277" s="25"/>
    </row>
    <row r="278" spans="1:11" ht="12.75" x14ac:dyDescent="0.2">
      <c r="A278" s="5"/>
      <c r="B278" s="5"/>
      <c r="C278" s="5"/>
      <c r="D278" s="5"/>
      <c r="E278" s="5"/>
      <c r="F278" s="25"/>
      <c r="G278" s="5"/>
      <c r="H278" s="5"/>
      <c r="I278" s="5"/>
      <c r="J278" s="5"/>
      <c r="K278" s="25"/>
    </row>
    <row r="279" spans="1:11" ht="12.75" x14ac:dyDescent="0.2">
      <c r="A279" s="5"/>
      <c r="B279" s="5"/>
      <c r="C279" s="5"/>
      <c r="D279" s="5"/>
      <c r="E279" s="5"/>
      <c r="F279" s="25"/>
      <c r="G279" s="5"/>
      <c r="H279" s="5"/>
      <c r="I279" s="5"/>
      <c r="J279" s="5"/>
      <c r="K279" s="25"/>
    </row>
    <row r="280" spans="1:11" ht="12.75" x14ac:dyDescent="0.2">
      <c r="A280" s="5"/>
      <c r="B280" s="5"/>
      <c r="C280" s="5"/>
      <c r="D280" s="5"/>
      <c r="E280" s="5"/>
      <c r="F280" s="25"/>
      <c r="G280" s="5"/>
      <c r="H280" s="5"/>
      <c r="I280" s="5"/>
      <c r="J280" s="5"/>
      <c r="K280" s="25"/>
    </row>
    <row r="281" spans="1:11" ht="12.75" x14ac:dyDescent="0.2">
      <c r="A281" s="5"/>
      <c r="B281" s="5"/>
      <c r="C281" s="5"/>
      <c r="D281" s="5"/>
      <c r="E281" s="5"/>
      <c r="F281" s="25"/>
      <c r="G281" s="5"/>
      <c r="H281" s="5"/>
      <c r="I281" s="5"/>
      <c r="J281" s="5"/>
      <c r="K281" s="25"/>
    </row>
    <row r="282" spans="1:11" ht="12.75" x14ac:dyDescent="0.2">
      <c r="A282" s="5"/>
      <c r="B282" s="5"/>
      <c r="C282" s="5"/>
      <c r="D282" s="5"/>
      <c r="E282" s="5"/>
      <c r="F282" s="25"/>
      <c r="G282" s="5"/>
      <c r="H282" s="5"/>
      <c r="I282" s="5"/>
      <c r="J282" s="5"/>
      <c r="K282" s="25"/>
    </row>
    <row r="283" spans="1:11" ht="12.75" x14ac:dyDescent="0.2">
      <c r="A283" s="5"/>
      <c r="B283" s="5"/>
      <c r="C283" s="5"/>
      <c r="D283" s="5"/>
      <c r="E283" s="5"/>
      <c r="F283" s="25"/>
      <c r="G283" s="5"/>
      <c r="H283" s="5"/>
      <c r="I283" s="5"/>
      <c r="J283" s="5"/>
      <c r="K283" s="25"/>
    </row>
    <row r="284" spans="1:11" ht="12.75" x14ac:dyDescent="0.2">
      <c r="A284" s="5"/>
      <c r="B284" s="5"/>
      <c r="C284" s="5"/>
      <c r="D284" s="5"/>
      <c r="E284" s="5"/>
      <c r="F284" s="25"/>
      <c r="G284" s="5"/>
      <c r="H284" s="5"/>
      <c r="I284" s="5"/>
      <c r="J284" s="5"/>
      <c r="K284" s="25"/>
    </row>
    <row r="285" spans="1:11" ht="12.75" x14ac:dyDescent="0.2">
      <c r="A285" s="5"/>
      <c r="B285" s="5"/>
      <c r="C285" s="5"/>
      <c r="D285" s="5"/>
      <c r="E285" s="5"/>
      <c r="F285" s="25"/>
      <c r="G285" s="5"/>
      <c r="H285" s="5"/>
      <c r="I285" s="5"/>
      <c r="J285" s="5"/>
      <c r="K285" s="25"/>
    </row>
    <row r="286" spans="1:11" ht="12.75" x14ac:dyDescent="0.2">
      <c r="A286" s="5"/>
      <c r="B286" s="5"/>
      <c r="C286" s="5"/>
      <c r="D286" s="5"/>
      <c r="E286" s="5"/>
      <c r="F286" s="25"/>
      <c r="G286" s="5"/>
      <c r="H286" s="5"/>
      <c r="I286" s="5"/>
      <c r="J286" s="5"/>
      <c r="K286" s="25"/>
    </row>
    <row r="287" spans="1:11" ht="12.75" x14ac:dyDescent="0.2">
      <c r="A287" s="5"/>
      <c r="B287" s="5"/>
      <c r="C287" s="5"/>
      <c r="D287" s="5"/>
      <c r="E287" s="5"/>
      <c r="F287" s="25"/>
      <c r="G287" s="5"/>
      <c r="H287" s="5"/>
      <c r="I287" s="5"/>
      <c r="J287" s="5"/>
      <c r="K287" s="25"/>
    </row>
    <row r="288" spans="1:11" ht="12.75" x14ac:dyDescent="0.2">
      <c r="A288" s="5"/>
      <c r="B288" s="5"/>
      <c r="C288" s="5"/>
      <c r="D288" s="5"/>
      <c r="E288" s="5"/>
      <c r="F288" s="25"/>
      <c r="G288" s="5"/>
      <c r="H288" s="5"/>
      <c r="I288" s="5"/>
      <c r="J288" s="5"/>
      <c r="K288" s="25"/>
    </row>
    <row r="289" spans="1:11" ht="12.75" x14ac:dyDescent="0.2">
      <c r="A289" s="5"/>
      <c r="B289" s="5"/>
      <c r="C289" s="5"/>
      <c r="D289" s="5"/>
      <c r="E289" s="5"/>
      <c r="F289" s="25"/>
      <c r="G289" s="5"/>
      <c r="H289" s="5"/>
      <c r="I289" s="5"/>
      <c r="J289" s="5"/>
      <c r="K289" s="25"/>
    </row>
    <row r="290" spans="1:11" ht="12.75" x14ac:dyDescent="0.2">
      <c r="A290" s="5"/>
      <c r="B290" s="5"/>
      <c r="C290" s="5"/>
      <c r="D290" s="5"/>
      <c r="E290" s="5"/>
      <c r="F290" s="25"/>
      <c r="G290" s="5"/>
      <c r="H290" s="5"/>
      <c r="I290" s="5"/>
      <c r="J290" s="5"/>
      <c r="K290" s="25"/>
    </row>
    <row r="291" spans="1:11" ht="12.75" x14ac:dyDescent="0.2">
      <c r="A291" s="5"/>
      <c r="B291" s="5"/>
      <c r="C291" s="5"/>
      <c r="D291" s="5"/>
      <c r="E291" s="5"/>
      <c r="F291" s="25"/>
      <c r="G291" s="5"/>
      <c r="H291" s="5"/>
      <c r="I291" s="5"/>
      <c r="J291" s="5"/>
      <c r="K291" s="25"/>
    </row>
    <row r="292" spans="1:11" ht="12.75" x14ac:dyDescent="0.2">
      <c r="A292" s="5"/>
      <c r="B292" s="5"/>
      <c r="C292" s="5"/>
      <c r="D292" s="5"/>
      <c r="E292" s="5"/>
      <c r="F292" s="25"/>
      <c r="G292" s="5"/>
      <c r="H292" s="5"/>
      <c r="I292" s="5"/>
      <c r="J292" s="5"/>
      <c r="K292" s="25"/>
    </row>
    <row r="293" spans="1:11" ht="12.75" x14ac:dyDescent="0.2">
      <c r="A293" s="5"/>
      <c r="B293" s="5"/>
      <c r="C293" s="5"/>
      <c r="D293" s="5"/>
      <c r="E293" s="5"/>
      <c r="F293" s="25"/>
      <c r="G293" s="5"/>
      <c r="H293" s="5"/>
      <c r="I293" s="5"/>
      <c r="J293" s="5"/>
      <c r="K293" s="25"/>
    </row>
    <row r="294" spans="1:11" ht="12.75" x14ac:dyDescent="0.2">
      <c r="A294" s="5"/>
      <c r="B294" s="5"/>
      <c r="C294" s="5"/>
      <c r="D294" s="5"/>
      <c r="E294" s="5"/>
      <c r="F294" s="25"/>
      <c r="G294" s="5"/>
      <c r="H294" s="5"/>
      <c r="I294" s="5"/>
      <c r="J294" s="5"/>
      <c r="K294" s="25"/>
    </row>
    <row r="295" spans="1:11" ht="12.75" x14ac:dyDescent="0.2">
      <c r="A295" s="5"/>
      <c r="B295" s="5"/>
      <c r="C295" s="5"/>
      <c r="D295" s="5"/>
      <c r="E295" s="5"/>
      <c r="F295" s="25"/>
      <c r="G295" s="5"/>
      <c r="H295" s="5"/>
      <c r="I295" s="5"/>
      <c r="J295" s="5"/>
      <c r="K295" s="25"/>
    </row>
    <row r="296" spans="1:11" ht="12.75" x14ac:dyDescent="0.2">
      <c r="A296" s="5"/>
      <c r="B296" s="5"/>
      <c r="C296" s="5"/>
      <c r="D296" s="5"/>
      <c r="E296" s="5"/>
      <c r="F296" s="25"/>
      <c r="G296" s="5"/>
      <c r="H296" s="5"/>
      <c r="I296" s="5"/>
      <c r="J296" s="5"/>
      <c r="K296" s="25"/>
    </row>
    <row r="297" spans="1:11" ht="12.75" x14ac:dyDescent="0.2">
      <c r="A297" s="5"/>
      <c r="B297" s="5"/>
      <c r="C297" s="5"/>
      <c r="D297" s="5"/>
      <c r="E297" s="5"/>
      <c r="F297" s="25"/>
      <c r="G297" s="5"/>
      <c r="H297" s="5"/>
      <c r="I297" s="5"/>
      <c r="J297" s="5"/>
      <c r="K297" s="25"/>
    </row>
    <row r="298" spans="1:11" ht="12.75" x14ac:dyDescent="0.2">
      <c r="A298" s="5"/>
      <c r="B298" s="5"/>
      <c r="C298" s="5"/>
      <c r="D298" s="5"/>
      <c r="E298" s="5"/>
      <c r="F298" s="25"/>
      <c r="G298" s="5"/>
      <c r="H298" s="5"/>
      <c r="I298" s="5"/>
      <c r="J298" s="5"/>
      <c r="K298" s="25"/>
    </row>
    <row r="299" spans="1:11" ht="12.75" x14ac:dyDescent="0.2">
      <c r="A299" s="5"/>
      <c r="B299" s="5"/>
      <c r="C299" s="5"/>
      <c r="D299" s="5"/>
      <c r="E299" s="5"/>
      <c r="F299" s="25"/>
      <c r="G299" s="5"/>
      <c r="H299" s="5"/>
      <c r="I299" s="5"/>
      <c r="J299" s="5"/>
      <c r="K299" s="25"/>
    </row>
    <row r="300" spans="1:11" ht="12.75" x14ac:dyDescent="0.2">
      <c r="A300" s="5"/>
      <c r="B300" s="5"/>
      <c r="C300" s="5"/>
      <c r="D300" s="5"/>
      <c r="E300" s="5"/>
      <c r="F300" s="25"/>
      <c r="G300" s="5"/>
      <c r="H300" s="5"/>
      <c r="I300" s="5"/>
      <c r="J300" s="5"/>
      <c r="K300" s="25"/>
    </row>
    <row r="301" spans="1:11" ht="12.75" x14ac:dyDescent="0.2">
      <c r="A301" s="5"/>
      <c r="B301" s="5"/>
      <c r="C301" s="5"/>
      <c r="D301" s="5"/>
      <c r="E301" s="5"/>
      <c r="F301" s="25"/>
      <c r="G301" s="5"/>
      <c r="H301" s="5"/>
      <c r="I301" s="5"/>
      <c r="J301" s="5"/>
      <c r="K301" s="25"/>
    </row>
    <row r="302" spans="1:11" ht="12.75" x14ac:dyDescent="0.2">
      <c r="A302" s="5"/>
      <c r="B302" s="5"/>
      <c r="C302" s="5"/>
      <c r="D302" s="5"/>
      <c r="E302" s="5"/>
      <c r="F302" s="25"/>
      <c r="G302" s="5"/>
      <c r="H302" s="5"/>
      <c r="I302" s="5"/>
      <c r="J302" s="5"/>
      <c r="K302" s="25"/>
    </row>
    <row r="303" spans="1:11" ht="12.75" x14ac:dyDescent="0.2">
      <c r="A303" s="5"/>
      <c r="B303" s="5"/>
      <c r="C303" s="5"/>
      <c r="D303" s="5"/>
      <c r="E303" s="5"/>
      <c r="F303" s="25"/>
      <c r="G303" s="5"/>
      <c r="H303" s="5"/>
      <c r="I303" s="5"/>
      <c r="J303" s="5"/>
      <c r="K303" s="25"/>
    </row>
    <row r="304" spans="1:11" ht="12.75" x14ac:dyDescent="0.2">
      <c r="A304" s="5"/>
      <c r="B304" s="5"/>
      <c r="C304" s="5"/>
      <c r="D304" s="5"/>
      <c r="E304" s="5"/>
      <c r="F304" s="25"/>
      <c r="G304" s="5"/>
      <c r="H304" s="5"/>
      <c r="I304" s="5"/>
      <c r="J304" s="5"/>
      <c r="K304" s="25"/>
    </row>
    <row r="305" spans="1:11" ht="12.75" x14ac:dyDescent="0.2">
      <c r="A305" s="5"/>
      <c r="B305" s="5"/>
      <c r="C305" s="5"/>
      <c r="D305" s="5"/>
      <c r="E305" s="5"/>
      <c r="F305" s="25"/>
      <c r="G305" s="5"/>
      <c r="H305" s="5"/>
      <c r="I305" s="5"/>
      <c r="J305" s="5"/>
      <c r="K305" s="25"/>
    </row>
    <row r="306" spans="1:11" ht="12.75" x14ac:dyDescent="0.2">
      <c r="A306" s="5"/>
      <c r="B306" s="5"/>
      <c r="C306" s="5"/>
      <c r="D306" s="5"/>
      <c r="E306" s="5"/>
      <c r="F306" s="25"/>
      <c r="G306" s="5"/>
      <c r="H306" s="5"/>
      <c r="I306" s="5"/>
      <c r="J306" s="5"/>
      <c r="K306" s="25"/>
    </row>
    <row r="307" spans="1:11" ht="12.75" x14ac:dyDescent="0.2">
      <c r="A307" s="5"/>
      <c r="B307" s="5"/>
      <c r="C307" s="5"/>
      <c r="D307" s="5"/>
      <c r="E307" s="5"/>
      <c r="F307" s="25"/>
      <c r="G307" s="5"/>
      <c r="H307" s="5"/>
      <c r="I307" s="5"/>
      <c r="J307" s="5"/>
      <c r="K307" s="25"/>
    </row>
    <row r="308" spans="1:11" ht="12.75" x14ac:dyDescent="0.2">
      <c r="A308" s="5"/>
      <c r="B308" s="5"/>
      <c r="C308" s="5"/>
      <c r="D308" s="5"/>
      <c r="E308" s="5"/>
      <c r="F308" s="25"/>
      <c r="G308" s="5"/>
      <c r="H308" s="5"/>
      <c r="I308" s="5"/>
      <c r="J308" s="5"/>
      <c r="K308" s="25"/>
    </row>
    <row r="309" spans="1:11" ht="12.75" x14ac:dyDescent="0.2">
      <c r="A309" s="5"/>
      <c r="B309" s="5"/>
      <c r="C309" s="5"/>
      <c r="D309" s="5"/>
      <c r="E309" s="5"/>
      <c r="F309" s="25"/>
      <c r="G309" s="5"/>
      <c r="H309" s="5"/>
      <c r="I309" s="5"/>
      <c r="J309" s="5"/>
      <c r="K309" s="25"/>
    </row>
    <row r="310" spans="1:11" ht="12.75" x14ac:dyDescent="0.2">
      <c r="A310" s="5"/>
      <c r="B310" s="5"/>
      <c r="C310" s="5"/>
      <c r="D310" s="5"/>
      <c r="E310" s="5"/>
      <c r="F310" s="25"/>
      <c r="G310" s="5"/>
      <c r="H310" s="5"/>
      <c r="I310" s="5"/>
      <c r="J310" s="5"/>
      <c r="K310" s="25"/>
    </row>
    <row r="311" spans="1:11" ht="12.75" x14ac:dyDescent="0.2">
      <c r="A311" s="5"/>
      <c r="B311" s="5"/>
      <c r="C311" s="5"/>
      <c r="D311" s="5"/>
      <c r="E311" s="5"/>
      <c r="F311" s="25"/>
      <c r="G311" s="5"/>
      <c r="H311" s="5"/>
      <c r="I311" s="5"/>
      <c r="J311" s="5"/>
      <c r="K311" s="25"/>
    </row>
    <row r="312" spans="1:11" ht="12.75" x14ac:dyDescent="0.2">
      <c r="A312" s="5"/>
      <c r="B312" s="5"/>
      <c r="C312" s="5"/>
      <c r="D312" s="5"/>
      <c r="E312" s="5"/>
      <c r="F312" s="25"/>
      <c r="G312" s="5"/>
      <c r="H312" s="5"/>
      <c r="I312" s="5"/>
      <c r="J312" s="5"/>
      <c r="K312" s="25"/>
    </row>
    <row r="313" spans="1:11" ht="12.75" x14ac:dyDescent="0.2">
      <c r="A313" s="5"/>
      <c r="B313" s="5"/>
      <c r="C313" s="5"/>
      <c r="D313" s="5"/>
      <c r="E313" s="5"/>
      <c r="F313" s="25"/>
      <c r="G313" s="5"/>
      <c r="H313" s="5"/>
      <c r="I313" s="5"/>
      <c r="J313" s="5"/>
      <c r="K313" s="25"/>
    </row>
    <row r="314" spans="1:11" ht="12.75" x14ac:dyDescent="0.2">
      <c r="A314" s="5"/>
      <c r="B314" s="5"/>
      <c r="C314" s="5"/>
      <c r="D314" s="5"/>
      <c r="E314" s="5"/>
      <c r="F314" s="25"/>
      <c r="G314" s="5"/>
      <c r="H314" s="5"/>
      <c r="I314" s="5"/>
      <c r="J314" s="5"/>
      <c r="K314" s="25"/>
    </row>
    <row r="315" spans="1:11" ht="12.75" x14ac:dyDescent="0.2">
      <c r="A315" s="5"/>
      <c r="B315" s="5"/>
      <c r="C315" s="5"/>
      <c r="D315" s="5"/>
      <c r="E315" s="5"/>
      <c r="F315" s="25"/>
      <c r="G315" s="5"/>
      <c r="H315" s="5"/>
      <c r="I315" s="5"/>
      <c r="J315" s="5"/>
      <c r="K315" s="25"/>
    </row>
    <row r="316" spans="1:11" ht="12.75" x14ac:dyDescent="0.2">
      <c r="A316" s="5"/>
      <c r="B316" s="5"/>
      <c r="C316" s="5"/>
      <c r="D316" s="5"/>
      <c r="E316" s="5"/>
      <c r="F316" s="25"/>
      <c r="G316" s="5"/>
      <c r="H316" s="5"/>
      <c r="I316" s="5"/>
      <c r="J316" s="5"/>
      <c r="K316" s="25"/>
    </row>
    <row r="317" spans="1:11" ht="12.75" x14ac:dyDescent="0.2">
      <c r="A317" s="5"/>
      <c r="B317" s="5"/>
      <c r="C317" s="5"/>
      <c r="D317" s="5"/>
      <c r="E317" s="5"/>
      <c r="F317" s="25"/>
      <c r="G317" s="5"/>
      <c r="H317" s="5"/>
      <c r="I317" s="5"/>
      <c r="J317" s="5"/>
      <c r="K317" s="25"/>
    </row>
    <row r="318" spans="1:11" ht="12.75" x14ac:dyDescent="0.2">
      <c r="A318" s="5"/>
      <c r="B318" s="5"/>
      <c r="C318" s="5"/>
      <c r="D318" s="5"/>
      <c r="E318" s="5"/>
      <c r="F318" s="25"/>
      <c r="G318" s="5"/>
      <c r="H318" s="5"/>
      <c r="I318" s="5"/>
      <c r="J318" s="5"/>
      <c r="K318" s="25"/>
    </row>
    <row r="319" spans="1:11" ht="12.75" x14ac:dyDescent="0.2">
      <c r="A319" s="5"/>
      <c r="B319" s="5"/>
      <c r="C319" s="5"/>
      <c r="D319" s="5"/>
      <c r="E319" s="5"/>
      <c r="F319" s="25"/>
      <c r="G319" s="5"/>
      <c r="H319" s="5"/>
      <c r="I319" s="5"/>
      <c r="J319" s="5"/>
      <c r="K319" s="25"/>
    </row>
    <row r="320" spans="1:11" ht="12.75" x14ac:dyDescent="0.2">
      <c r="A320" s="5"/>
      <c r="B320" s="5"/>
      <c r="C320" s="5"/>
      <c r="D320" s="5"/>
      <c r="E320" s="5"/>
      <c r="F320" s="25"/>
      <c r="G320" s="5"/>
      <c r="H320" s="5"/>
      <c r="I320" s="5"/>
      <c r="J320" s="5"/>
      <c r="K320" s="25"/>
    </row>
    <row r="321" spans="1:11" ht="12.75" x14ac:dyDescent="0.2">
      <c r="A321" s="5"/>
      <c r="B321" s="5"/>
      <c r="C321" s="5"/>
      <c r="D321" s="5"/>
      <c r="E321" s="5"/>
      <c r="F321" s="25"/>
      <c r="G321" s="5"/>
      <c r="H321" s="5"/>
      <c r="I321" s="5"/>
      <c r="J321" s="5"/>
      <c r="K321" s="25"/>
    </row>
    <row r="322" spans="1:11" ht="12.75" x14ac:dyDescent="0.2">
      <c r="A322" s="5"/>
      <c r="B322" s="5"/>
      <c r="C322" s="5"/>
      <c r="D322" s="5"/>
      <c r="E322" s="5"/>
      <c r="F322" s="25"/>
      <c r="G322" s="5"/>
      <c r="H322" s="5"/>
      <c r="I322" s="5"/>
      <c r="J322" s="5"/>
      <c r="K322" s="25"/>
    </row>
    <row r="323" spans="1:11" ht="12.75" x14ac:dyDescent="0.2">
      <c r="A323" s="5"/>
      <c r="B323" s="5"/>
      <c r="C323" s="5"/>
      <c r="D323" s="5"/>
      <c r="E323" s="5"/>
      <c r="F323" s="25"/>
      <c r="G323" s="5"/>
      <c r="H323" s="5"/>
      <c r="I323" s="5"/>
      <c r="J323" s="5"/>
      <c r="K323" s="25"/>
    </row>
    <row r="324" spans="1:11" ht="12.75" x14ac:dyDescent="0.2">
      <c r="A324" s="5"/>
      <c r="B324" s="5"/>
      <c r="C324" s="5"/>
      <c r="D324" s="5"/>
      <c r="E324" s="5"/>
      <c r="F324" s="25"/>
      <c r="G324" s="5"/>
      <c r="H324" s="5"/>
      <c r="I324" s="5"/>
      <c r="J324" s="5"/>
      <c r="K324" s="25"/>
    </row>
    <row r="325" spans="1:11" ht="12.75" x14ac:dyDescent="0.2">
      <c r="A325" s="5"/>
      <c r="B325" s="5"/>
      <c r="C325" s="5"/>
      <c r="D325" s="5"/>
      <c r="E325" s="5"/>
      <c r="F325" s="25"/>
      <c r="G325" s="5"/>
      <c r="H325" s="5"/>
      <c r="I325" s="5"/>
      <c r="J325" s="5"/>
      <c r="K325" s="25"/>
    </row>
    <row r="326" spans="1:11" ht="12.75" x14ac:dyDescent="0.2">
      <c r="A326" s="5"/>
      <c r="B326" s="5"/>
      <c r="C326" s="5"/>
      <c r="D326" s="5"/>
      <c r="E326" s="5"/>
      <c r="F326" s="25"/>
      <c r="G326" s="5"/>
      <c r="H326" s="5"/>
      <c r="I326" s="5"/>
      <c r="J326" s="5"/>
      <c r="K326" s="25"/>
    </row>
    <row r="327" spans="1:11" ht="12.75" x14ac:dyDescent="0.2">
      <c r="A327" s="5"/>
      <c r="B327" s="5"/>
      <c r="C327" s="5"/>
      <c r="D327" s="5"/>
      <c r="E327" s="5"/>
      <c r="F327" s="25"/>
      <c r="G327" s="5"/>
      <c r="H327" s="5"/>
      <c r="I327" s="5"/>
      <c r="J327" s="5"/>
      <c r="K327" s="25"/>
    </row>
    <row r="328" spans="1:11" ht="12.75" x14ac:dyDescent="0.2">
      <c r="A328" s="5"/>
      <c r="B328" s="5"/>
      <c r="C328" s="5"/>
      <c r="D328" s="5"/>
      <c r="E328" s="5"/>
      <c r="F328" s="25"/>
      <c r="G328" s="5"/>
      <c r="H328" s="5"/>
      <c r="I328" s="5"/>
      <c r="J328" s="5"/>
      <c r="K328" s="25"/>
    </row>
    <row r="329" spans="1:11" ht="12.75" x14ac:dyDescent="0.2">
      <c r="A329" s="5"/>
      <c r="B329" s="5"/>
      <c r="C329" s="5"/>
      <c r="D329" s="5"/>
      <c r="E329" s="5"/>
      <c r="F329" s="25"/>
      <c r="G329" s="5"/>
      <c r="H329" s="5"/>
      <c r="I329" s="5"/>
      <c r="J329" s="5"/>
      <c r="K329" s="25"/>
    </row>
    <row r="330" spans="1:11" ht="12.75" x14ac:dyDescent="0.2">
      <c r="A330" s="5"/>
      <c r="B330" s="5"/>
      <c r="C330" s="5"/>
      <c r="D330" s="5"/>
      <c r="E330" s="5"/>
      <c r="F330" s="25"/>
      <c r="G330" s="5"/>
      <c r="H330" s="5"/>
      <c r="I330" s="5"/>
      <c r="J330" s="5"/>
      <c r="K330" s="25"/>
    </row>
    <row r="331" spans="1:11" ht="12.75" x14ac:dyDescent="0.2">
      <c r="A331" s="5"/>
      <c r="B331" s="5"/>
      <c r="C331" s="5"/>
      <c r="D331" s="5"/>
      <c r="E331" s="5"/>
      <c r="F331" s="25"/>
      <c r="G331" s="5"/>
      <c r="H331" s="5"/>
      <c r="I331" s="5"/>
      <c r="J331" s="5"/>
      <c r="K331" s="25"/>
    </row>
    <row r="332" spans="1:11" ht="12.75" x14ac:dyDescent="0.2">
      <c r="A332" s="5"/>
      <c r="B332" s="5"/>
      <c r="C332" s="5"/>
      <c r="D332" s="5"/>
      <c r="E332" s="5"/>
      <c r="F332" s="25"/>
      <c r="G332" s="5"/>
      <c r="H332" s="5"/>
      <c r="I332" s="5"/>
      <c r="J332" s="5"/>
      <c r="K332" s="25"/>
    </row>
    <row r="333" spans="1:11" ht="12.75" x14ac:dyDescent="0.2">
      <c r="A333" s="5"/>
      <c r="B333" s="5"/>
      <c r="C333" s="5"/>
      <c r="D333" s="5"/>
      <c r="E333" s="5"/>
      <c r="F333" s="25"/>
      <c r="G333" s="5"/>
      <c r="H333" s="5"/>
      <c r="I333" s="5"/>
      <c r="J333" s="5"/>
      <c r="K333" s="25"/>
    </row>
    <row r="334" spans="1:11" ht="12.75" x14ac:dyDescent="0.2">
      <c r="A334" s="5"/>
      <c r="B334" s="5"/>
      <c r="C334" s="5"/>
      <c r="D334" s="5"/>
      <c r="E334" s="5"/>
      <c r="F334" s="25"/>
      <c r="G334" s="5"/>
      <c r="H334" s="5"/>
      <c r="I334" s="5"/>
      <c r="J334" s="5"/>
      <c r="K334" s="25"/>
    </row>
    <row r="335" spans="1:11" ht="12.75" x14ac:dyDescent="0.2">
      <c r="A335" s="5"/>
      <c r="B335" s="5"/>
      <c r="C335" s="5"/>
      <c r="D335" s="5"/>
      <c r="E335" s="5"/>
      <c r="F335" s="25"/>
      <c r="G335" s="5"/>
      <c r="H335" s="5"/>
      <c r="I335" s="5"/>
      <c r="J335" s="5"/>
      <c r="K335" s="25"/>
    </row>
    <row r="336" spans="1:11" ht="12.75" x14ac:dyDescent="0.2">
      <c r="A336" s="5"/>
      <c r="B336" s="5"/>
      <c r="C336" s="5"/>
      <c r="D336" s="5"/>
      <c r="E336" s="5"/>
      <c r="F336" s="25"/>
      <c r="G336" s="5"/>
      <c r="H336" s="5"/>
      <c r="I336" s="5"/>
      <c r="J336" s="5"/>
      <c r="K336" s="25"/>
    </row>
    <row r="337" spans="1:11" ht="12.75" x14ac:dyDescent="0.2">
      <c r="A337" s="5"/>
      <c r="B337" s="5"/>
      <c r="C337" s="5"/>
      <c r="D337" s="5"/>
      <c r="E337" s="5"/>
      <c r="F337" s="25"/>
      <c r="G337" s="5"/>
      <c r="H337" s="5"/>
      <c r="I337" s="5"/>
      <c r="J337" s="5"/>
      <c r="K337" s="25"/>
    </row>
    <row r="338" spans="1:11" ht="12.75" x14ac:dyDescent="0.2">
      <c r="A338" s="5"/>
      <c r="B338" s="5"/>
      <c r="C338" s="5"/>
      <c r="D338" s="5"/>
      <c r="E338" s="5"/>
      <c r="F338" s="25"/>
      <c r="G338" s="5"/>
      <c r="H338" s="5"/>
      <c r="I338" s="5"/>
      <c r="J338" s="5"/>
      <c r="K338" s="25"/>
    </row>
    <row r="339" spans="1:11" ht="12.75" x14ac:dyDescent="0.2">
      <c r="A339" s="5"/>
      <c r="B339" s="5"/>
      <c r="C339" s="5"/>
      <c r="D339" s="5"/>
      <c r="E339" s="5"/>
      <c r="F339" s="25"/>
      <c r="G339" s="5"/>
      <c r="H339" s="5"/>
      <c r="I339" s="5"/>
      <c r="J339" s="5"/>
      <c r="K339" s="25"/>
    </row>
    <row r="340" spans="1:11" ht="12.75" x14ac:dyDescent="0.2">
      <c r="A340" s="5"/>
      <c r="B340" s="5"/>
      <c r="C340" s="5"/>
      <c r="D340" s="5"/>
      <c r="E340" s="5"/>
      <c r="F340" s="25"/>
      <c r="G340" s="5"/>
      <c r="H340" s="5"/>
      <c r="I340" s="5"/>
      <c r="J340" s="5"/>
      <c r="K340" s="25"/>
    </row>
    <row r="341" spans="1:11" ht="12.75" x14ac:dyDescent="0.2">
      <c r="A341" s="5"/>
      <c r="B341" s="5"/>
      <c r="C341" s="5"/>
      <c r="D341" s="5"/>
      <c r="E341" s="5"/>
      <c r="F341" s="25"/>
      <c r="G341" s="5"/>
      <c r="H341" s="5"/>
      <c r="I341" s="5"/>
      <c r="J341" s="5"/>
      <c r="K341" s="25"/>
    </row>
    <row r="342" spans="1:11" ht="12.75" x14ac:dyDescent="0.2">
      <c r="A342" s="5"/>
      <c r="B342" s="5"/>
      <c r="C342" s="5"/>
      <c r="D342" s="5"/>
      <c r="E342" s="5"/>
      <c r="F342" s="25"/>
      <c r="G342" s="5"/>
      <c r="H342" s="5"/>
      <c r="I342" s="5"/>
      <c r="J342" s="5"/>
      <c r="K342" s="25"/>
    </row>
    <row r="343" spans="1:11" ht="12.75" x14ac:dyDescent="0.2">
      <c r="A343" s="5"/>
      <c r="B343" s="5"/>
      <c r="C343" s="5"/>
      <c r="D343" s="5"/>
      <c r="E343" s="5"/>
      <c r="F343" s="25"/>
      <c r="G343" s="5"/>
      <c r="H343" s="5"/>
      <c r="I343" s="5"/>
      <c r="J343" s="5"/>
      <c r="K343" s="25"/>
    </row>
    <row r="344" spans="1:11" ht="12.75" x14ac:dyDescent="0.2">
      <c r="A344" s="5"/>
      <c r="B344" s="5"/>
      <c r="C344" s="5"/>
      <c r="D344" s="5"/>
      <c r="E344" s="5"/>
      <c r="F344" s="25"/>
      <c r="G344" s="5"/>
      <c r="H344" s="5"/>
      <c r="I344" s="5"/>
      <c r="J344" s="5"/>
      <c r="K344" s="25"/>
    </row>
    <row r="345" spans="1:11" ht="12.75" x14ac:dyDescent="0.2">
      <c r="A345" s="5"/>
      <c r="B345" s="5"/>
      <c r="C345" s="5"/>
      <c r="D345" s="5"/>
      <c r="E345" s="5"/>
      <c r="F345" s="25"/>
      <c r="G345" s="5"/>
      <c r="H345" s="5"/>
      <c r="I345" s="5"/>
      <c r="J345" s="5"/>
      <c r="K345" s="25"/>
    </row>
    <row r="346" spans="1:11" ht="12.75" x14ac:dyDescent="0.2">
      <c r="A346" s="5"/>
      <c r="B346" s="5"/>
      <c r="C346" s="5"/>
      <c r="D346" s="5"/>
      <c r="E346" s="5"/>
      <c r="F346" s="25"/>
      <c r="G346" s="5"/>
      <c r="H346" s="5"/>
      <c r="I346" s="5"/>
      <c r="J346" s="5"/>
      <c r="K346" s="25"/>
    </row>
    <row r="347" spans="1:11" ht="12.75" x14ac:dyDescent="0.2">
      <c r="A347" s="5"/>
      <c r="B347" s="5"/>
      <c r="C347" s="5"/>
      <c r="D347" s="5"/>
      <c r="E347" s="5"/>
      <c r="F347" s="25"/>
      <c r="G347" s="5"/>
      <c r="H347" s="5"/>
      <c r="I347" s="5"/>
      <c r="J347" s="5"/>
      <c r="K347" s="25"/>
    </row>
    <row r="348" spans="1:11" ht="12.75" x14ac:dyDescent="0.2">
      <c r="A348" s="5"/>
      <c r="B348" s="5"/>
      <c r="C348" s="5"/>
      <c r="D348" s="5"/>
      <c r="E348" s="5"/>
      <c r="F348" s="25"/>
      <c r="G348" s="5"/>
      <c r="H348" s="5"/>
      <c r="I348" s="5"/>
      <c r="J348" s="5"/>
      <c r="K348" s="25"/>
    </row>
    <row r="349" spans="1:11" ht="12.75" x14ac:dyDescent="0.2">
      <c r="A349" s="5"/>
      <c r="B349" s="5"/>
      <c r="C349" s="5"/>
      <c r="D349" s="5"/>
      <c r="E349" s="5"/>
      <c r="F349" s="25"/>
      <c r="G349" s="5"/>
      <c r="H349" s="5"/>
      <c r="I349" s="5"/>
      <c r="J349" s="5"/>
      <c r="K349" s="25"/>
    </row>
    <row r="350" spans="1:11" ht="12.75" x14ac:dyDescent="0.2">
      <c r="A350" s="5"/>
      <c r="B350" s="5"/>
      <c r="C350" s="5"/>
      <c r="D350" s="5"/>
      <c r="E350" s="5"/>
      <c r="F350" s="25"/>
      <c r="G350" s="5"/>
      <c r="H350" s="5"/>
      <c r="I350" s="5"/>
      <c r="J350" s="5"/>
      <c r="K350" s="25"/>
    </row>
    <row r="351" spans="1:11" ht="12.75" x14ac:dyDescent="0.2">
      <c r="A351" s="5"/>
      <c r="B351" s="5"/>
      <c r="C351" s="5"/>
      <c r="D351" s="5"/>
      <c r="E351" s="5"/>
      <c r="F351" s="25"/>
      <c r="G351" s="5"/>
      <c r="H351" s="5"/>
      <c r="I351" s="5"/>
      <c r="J351" s="5"/>
      <c r="K351" s="25"/>
    </row>
    <row r="352" spans="1:11" ht="12.75" x14ac:dyDescent="0.2">
      <c r="A352" s="5"/>
      <c r="B352" s="5"/>
      <c r="C352" s="5"/>
      <c r="D352" s="5"/>
      <c r="E352" s="5"/>
      <c r="F352" s="25"/>
      <c r="G352" s="5"/>
      <c r="H352" s="5"/>
      <c r="I352" s="5"/>
      <c r="J352" s="5"/>
      <c r="K352" s="25"/>
    </row>
    <row r="353" spans="1:11" ht="12.75" x14ac:dyDescent="0.2">
      <c r="A353" s="5"/>
      <c r="B353" s="5"/>
      <c r="C353" s="5"/>
      <c r="D353" s="5"/>
      <c r="E353" s="5"/>
      <c r="F353" s="25"/>
      <c r="G353" s="5"/>
      <c r="H353" s="5"/>
      <c r="I353" s="5"/>
      <c r="J353" s="5"/>
      <c r="K353" s="25"/>
    </row>
    <row r="354" spans="1:11" ht="12.75" x14ac:dyDescent="0.2">
      <c r="A354" s="5"/>
      <c r="B354" s="5"/>
      <c r="C354" s="5"/>
      <c r="D354" s="5"/>
      <c r="E354" s="5"/>
      <c r="F354" s="25"/>
      <c r="G354" s="5"/>
      <c r="H354" s="5"/>
      <c r="I354" s="5"/>
      <c r="J354" s="5"/>
      <c r="K354" s="25"/>
    </row>
    <row r="355" spans="1:11" ht="12.75" x14ac:dyDescent="0.2">
      <c r="A355" s="5"/>
      <c r="B355" s="5"/>
      <c r="C355" s="5"/>
      <c r="D355" s="5"/>
      <c r="E355" s="5"/>
      <c r="F355" s="25"/>
      <c r="G355" s="5"/>
      <c r="H355" s="5"/>
      <c r="I355" s="5"/>
      <c r="J355" s="5"/>
      <c r="K355" s="25"/>
    </row>
    <row r="356" spans="1:11" ht="12.75" x14ac:dyDescent="0.2">
      <c r="A356" s="5"/>
      <c r="B356" s="5"/>
      <c r="C356" s="5"/>
      <c r="D356" s="5"/>
      <c r="E356" s="5"/>
      <c r="F356" s="25"/>
      <c r="G356" s="5"/>
      <c r="H356" s="5"/>
      <c r="I356" s="5"/>
      <c r="J356" s="5"/>
      <c r="K356" s="25"/>
    </row>
    <row r="357" spans="1:11" ht="12.75" x14ac:dyDescent="0.2">
      <c r="A357" s="5"/>
      <c r="B357" s="5"/>
      <c r="C357" s="5"/>
      <c r="D357" s="5"/>
      <c r="E357" s="5"/>
      <c r="F357" s="25"/>
      <c r="G357" s="5"/>
      <c r="H357" s="5"/>
      <c r="I357" s="5"/>
      <c r="J357" s="5"/>
      <c r="K357" s="25"/>
    </row>
    <row r="358" spans="1:11" ht="12.75" x14ac:dyDescent="0.2">
      <c r="A358" s="5"/>
      <c r="B358" s="5"/>
      <c r="C358" s="5"/>
      <c r="D358" s="5"/>
      <c r="E358" s="5"/>
      <c r="F358" s="25"/>
      <c r="G358" s="5"/>
      <c r="H358" s="5"/>
      <c r="I358" s="5"/>
      <c r="J358" s="5"/>
      <c r="K358" s="25"/>
    </row>
    <row r="359" spans="1:11" ht="12.75" x14ac:dyDescent="0.2">
      <c r="A359" s="5"/>
      <c r="B359" s="5"/>
      <c r="C359" s="5"/>
      <c r="D359" s="5"/>
      <c r="E359" s="5"/>
      <c r="F359" s="25"/>
      <c r="G359" s="5"/>
      <c r="H359" s="5"/>
      <c r="I359" s="5"/>
      <c r="J359" s="5"/>
      <c r="K359" s="25"/>
    </row>
    <row r="360" spans="1:11" ht="12.75" x14ac:dyDescent="0.2">
      <c r="A360" s="5"/>
      <c r="B360" s="5"/>
      <c r="C360" s="5"/>
      <c r="D360" s="5"/>
      <c r="E360" s="5"/>
      <c r="F360" s="25"/>
      <c r="G360" s="5"/>
      <c r="H360" s="5"/>
      <c r="I360" s="5"/>
      <c r="J360" s="5"/>
      <c r="K360" s="25"/>
    </row>
    <row r="361" spans="1:11" ht="12.75" x14ac:dyDescent="0.2">
      <c r="A361" s="5"/>
      <c r="B361" s="5"/>
      <c r="C361" s="5"/>
      <c r="D361" s="5"/>
      <c r="E361" s="5"/>
      <c r="F361" s="25"/>
      <c r="G361" s="5"/>
      <c r="H361" s="5"/>
      <c r="I361" s="5"/>
      <c r="J361" s="5"/>
      <c r="K361" s="25"/>
    </row>
    <row r="362" spans="1:11" ht="12.75" x14ac:dyDescent="0.2">
      <c r="A362" s="5"/>
      <c r="B362" s="5"/>
      <c r="C362" s="5"/>
      <c r="D362" s="5"/>
      <c r="E362" s="5"/>
      <c r="F362" s="25"/>
      <c r="G362" s="5"/>
      <c r="H362" s="5"/>
      <c r="I362" s="5"/>
      <c r="J362" s="5"/>
      <c r="K362" s="25"/>
    </row>
    <row r="363" spans="1:11" ht="12.75" x14ac:dyDescent="0.2">
      <c r="A363" s="5"/>
      <c r="B363" s="5"/>
      <c r="C363" s="5"/>
      <c r="D363" s="5"/>
      <c r="E363" s="5"/>
      <c r="F363" s="25"/>
      <c r="G363" s="5"/>
      <c r="H363" s="5"/>
      <c r="I363" s="5"/>
      <c r="J363" s="5"/>
      <c r="K363" s="25"/>
    </row>
    <row r="364" spans="1:11" ht="12.75" x14ac:dyDescent="0.2">
      <c r="A364" s="5"/>
      <c r="B364" s="5"/>
      <c r="C364" s="5"/>
      <c r="D364" s="5"/>
      <c r="E364" s="5"/>
      <c r="F364" s="25"/>
      <c r="G364" s="5"/>
      <c r="H364" s="5"/>
      <c r="I364" s="5"/>
      <c r="J364" s="5"/>
      <c r="K364" s="25"/>
    </row>
    <row r="365" spans="1:11" ht="12.75" x14ac:dyDescent="0.2">
      <c r="A365" s="5"/>
      <c r="B365" s="5"/>
      <c r="C365" s="5"/>
      <c r="D365" s="5"/>
      <c r="E365" s="5"/>
      <c r="F365" s="25"/>
      <c r="G365" s="5"/>
      <c r="H365" s="5"/>
      <c r="I365" s="5"/>
      <c r="J365" s="5"/>
      <c r="K365" s="25"/>
    </row>
    <row r="366" spans="1:11" ht="12.75" x14ac:dyDescent="0.2">
      <c r="A366" s="5"/>
      <c r="B366" s="5"/>
      <c r="C366" s="5"/>
      <c r="D366" s="5"/>
      <c r="E366" s="5"/>
      <c r="F366" s="25"/>
      <c r="G366" s="5"/>
      <c r="H366" s="5"/>
      <c r="I366" s="5"/>
      <c r="J366" s="5"/>
      <c r="K366" s="25"/>
    </row>
    <row r="367" spans="1:11" ht="12.75" x14ac:dyDescent="0.2">
      <c r="A367" s="5"/>
      <c r="B367" s="5"/>
      <c r="C367" s="5"/>
      <c r="D367" s="5"/>
      <c r="E367" s="5"/>
      <c r="F367" s="25"/>
      <c r="G367" s="5"/>
      <c r="H367" s="5"/>
      <c r="I367" s="5"/>
      <c r="J367" s="5"/>
      <c r="K367" s="25"/>
    </row>
    <row r="368" spans="1:11" ht="12.75" x14ac:dyDescent="0.2">
      <c r="A368" s="5"/>
      <c r="B368" s="5"/>
      <c r="C368" s="5"/>
      <c r="D368" s="5"/>
      <c r="E368" s="5"/>
      <c r="F368" s="25"/>
      <c r="G368" s="5"/>
      <c r="H368" s="5"/>
      <c r="I368" s="5"/>
      <c r="J368" s="5"/>
      <c r="K368" s="25"/>
    </row>
    <row r="369" spans="1:11" ht="12.75" x14ac:dyDescent="0.2">
      <c r="A369" s="5"/>
      <c r="B369" s="5"/>
      <c r="C369" s="5"/>
      <c r="D369" s="5"/>
      <c r="E369" s="5"/>
      <c r="F369" s="25"/>
      <c r="G369" s="5"/>
      <c r="H369" s="5"/>
      <c r="I369" s="5"/>
      <c r="J369" s="5"/>
      <c r="K369" s="25"/>
    </row>
    <row r="370" spans="1:11" ht="12.75" x14ac:dyDescent="0.2">
      <c r="A370" s="5"/>
      <c r="B370" s="5"/>
      <c r="C370" s="5"/>
      <c r="D370" s="5"/>
      <c r="E370" s="5"/>
      <c r="F370" s="25"/>
      <c r="G370" s="5"/>
      <c r="H370" s="5"/>
      <c r="I370" s="5"/>
      <c r="J370" s="5"/>
      <c r="K370" s="25"/>
    </row>
    <row r="371" spans="1:11" ht="12.75" x14ac:dyDescent="0.2">
      <c r="A371" s="5"/>
      <c r="B371" s="5"/>
      <c r="C371" s="5"/>
      <c r="D371" s="5"/>
      <c r="E371" s="5"/>
      <c r="F371" s="25"/>
      <c r="G371" s="5"/>
      <c r="H371" s="5"/>
      <c r="I371" s="5"/>
      <c r="J371" s="5"/>
      <c r="K371" s="25"/>
    </row>
    <row r="372" spans="1:11" ht="12.75" x14ac:dyDescent="0.2">
      <c r="A372" s="5"/>
      <c r="B372" s="5"/>
      <c r="C372" s="5"/>
      <c r="D372" s="5"/>
      <c r="E372" s="5"/>
      <c r="F372" s="25"/>
      <c r="G372" s="5"/>
      <c r="H372" s="5"/>
      <c r="I372" s="5"/>
      <c r="J372" s="5"/>
      <c r="K372" s="25"/>
    </row>
    <row r="373" spans="1:11" ht="12.75" x14ac:dyDescent="0.2">
      <c r="A373" s="5"/>
      <c r="B373" s="5"/>
      <c r="C373" s="5"/>
      <c r="D373" s="5"/>
      <c r="E373" s="5"/>
      <c r="F373" s="25"/>
      <c r="G373" s="5"/>
      <c r="H373" s="5"/>
      <c r="I373" s="5"/>
      <c r="J373" s="5"/>
      <c r="K373" s="25"/>
    </row>
    <row r="374" spans="1:11" ht="12.75" x14ac:dyDescent="0.2">
      <c r="A374" s="5"/>
      <c r="B374" s="5"/>
      <c r="C374" s="5"/>
      <c r="D374" s="5"/>
      <c r="E374" s="5"/>
      <c r="F374" s="25"/>
      <c r="G374" s="5"/>
      <c r="H374" s="5"/>
      <c r="I374" s="5"/>
      <c r="J374" s="5"/>
      <c r="K374" s="25"/>
    </row>
    <row r="375" spans="1:11" ht="12.75" x14ac:dyDescent="0.2">
      <c r="A375" s="5"/>
      <c r="B375" s="5"/>
      <c r="C375" s="5"/>
      <c r="D375" s="5"/>
      <c r="E375" s="5"/>
      <c r="F375" s="25"/>
      <c r="G375" s="5"/>
      <c r="H375" s="5"/>
      <c r="I375" s="5"/>
      <c r="J375" s="5"/>
      <c r="K375" s="25"/>
    </row>
    <row r="376" spans="1:11" ht="12.75" x14ac:dyDescent="0.2">
      <c r="A376" s="5"/>
      <c r="B376" s="5"/>
      <c r="C376" s="5"/>
      <c r="D376" s="5"/>
      <c r="E376" s="5"/>
      <c r="F376" s="25"/>
      <c r="G376" s="5"/>
      <c r="H376" s="5"/>
      <c r="I376" s="5"/>
      <c r="J376" s="5"/>
      <c r="K376" s="25"/>
    </row>
    <row r="377" spans="1:11" ht="12.75" x14ac:dyDescent="0.2">
      <c r="A377" s="5"/>
      <c r="B377" s="5"/>
      <c r="C377" s="5"/>
      <c r="D377" s="5"/>
      <c r="E377" s="5"/>
      <c r="F377" s="25"/>
      <c r="G377" s="5"/>
      <c r="H377" s="5"/>
      <c r="I377" s="5"/>
      <c r="J377" s="5"/>
      <c r="K377" s="25"/>
    </row>
    <row r="378" spans="1:11" ht="12.75" x14ac:dyDescent="0.2">
      <c r="A378" s="5"/>
      <c r="B378" s="5"/>
      <c r="C378" s="5"/>
      <c r="D378" s="5"/>
      <c r="E378" s="5"/>
      <c r="F378" s="25"/>
      <c r="G378" s="5"/>
      <c r="H378" s="5"/>
      <c r="I378" s="5"/>
      <c r="J378" s="5"/>
      <c r="K378" s="25"/>
    </row>
    <row r="379" spans="1:11" ht="12.75" x14ac:dyDescent="0.2">
      <c r="A379" s="5"/>
      <c r="B379" s="5"/>
      <c r="C379" s="5"/>
      <c r="D379" s="5"/>
      <c r="E379" s="5"/>
      <c r="F379" s="25"/>
      <c r="G379" s="5"/>
      <c r="H379" s="5"/>
      <c r="I379" s="5"/>
      <c r="J379" s="5"/>
      <c r="K379" s="25"/>
    </row>
    <row r="380" spans="1:11" ht="12.75" x14ac:dyDescent="0.2">
      <c r="A380" s="5"/>
      <c r="B380" s="5"/>
      <c r="C380" s="5"/>
      <c r="D380" s="5"/>
      <c r="E380" s="5"/>
      <c r="F380" s="25"/>
      <c r="G380" s="5"/>
      <c r="H380" s="5"/>
      <c r="I380" s="5"/>
      <c r="J380" s="5"/>
      <c r="K380" s="25"/>
    </row>
    <row r="381" spans="1:11" ht="12.75" x14ac:dyDescent="0.2">
      <c r="A381" s="5"/>
      <c r="B381" s="5"/>
      <c r="C381" s="5"/>
      <c r="D381" s="5"/>
      <c r="E381" s="5"/>
      <c r="F381" s="25"/>
      <c r="G381" s="5"/>
      <c r="H381" s="5"/>
      <c r="I381" s="5"/>
      <c r="J381" s="5"/>
      <c r="K381" s="25"/>
    </row>
    <row r="382" spans="1:11" ht="12.75" x14ac:dyDescent="0.2">
      <c r="A382" s="5"/>
      <c r="B382" s="5"/>
      <c r="C382" s="5"/>
      <c r="D382" s="5"/>
      <c r="E382" s="5"/>
      <c r="F382" s="25"/>
      <c r="G382" s="5"/>
      <c r="H382" s="5"/>
      <c r="I382" s="5"/>
      <c r="J382" s="5"/>
      <c r="K382" s="25"/>
    </row>
    <row r="383" spans="1:11" ht="12.75" x14ac:dyDescent="0.2">
      <c r="A383" s="5"/>
      <c r="B383" s="5"/>
      <c r="C383" s="5"/>
      <c r="D383" s="5"/>
      <c r="E383" s="5"/>
      <c r="F383" s="25"/>
      <c r="G383" s="5"/>
      <c r="H383" s="5"/>
      <c r="I383" s="5"/>
      <c r="J383" s="5"/>
      <c r="K383" s="25"/>
    </row>
    <row r="384" spans="1:11" ht="12.75" x14ac:dyDescent="0.2">
      <c r="A384" s="5"/>
      <c r="B384" s="5"/>
      <c r="C384" s="5"/>
      <c r="D384" s="5"/>
      <c r="E384" s="5"/>
      <c r="F384" s="25"/>
      <c r="G384" s="5"/>
      <c r="H384" s="5"/>
      <c r="I384" s="5"/>
      <c r="J384" s="5"/>
      <c r="K384" s="25"/>
    </row>
    <row r="385" spans="1:11" ht="12.75" x14ac:dyDescent="0.2">
      <c r="A385" s="5"/>
      <c r="B385" s="5"/>
      <c r="C385" s="5"/>
      <c r="D385" s="5"/>
      <c r="E385" s="5"/>
      <c r="F385" s="25"/>
      <c r="G385" s="5"/>
      <c r="H385" s="5"/>
      <c r="I385" s="5"/>
      <c r="J385" s="5"/>
      <c r="K385" s="25"/>
    </row>
    <row r="386" spans="1:11" ht="12.75" x14ac:dyDescent="0.2">
      <c r="A386" s="5"/>
      <c r="B386" s="5"/>
      <c r="C386" s="5"/>
      <c r="D386" s="5"/>
      <c r="E386" s="5"/>
      <c r="F386" s="25"/>
      <c r="G386" s="5"/>
      <c r="H386" s="5"/>
      <c r="I386" s="5"/>
      <c r="J386" s="5"/>
      <c r="K386" s="25"/>
    </row>
    <row r="387" spans="1:11" ht="12.75" x14ac:dyDescent="0.2">
      <c r="A387" s="5"/>
      <c r="B387" s="5"/>
      <c r="C387" s="5"/>
      <c r="D387" s="5"/>
      <c r="E387" s="5"/>
      <c r="F387" s="25"/>
      <c r="G387" s="5"/>
      <c r="H387" s="5"/>
      <c r="I387" s="5"/>
      <c r="J387" s="5"/>
      <c r="K387" s="25"/>
    </row>
    <row r="388" spans="1:11" ht="12.75" x14ac:dyDescent="0.2">
      <c r="A388" s="5"/>
      <c r="B388" s="5"/>
      <c r="C388" s="5"/>
      <c r="D388" s="5"/>
      <c r="E388" s="5"/>
      <c r="F388" s="25"/>
      <c r="G388" s="5"/>
      <c r="H388" s="5"/>
      <c r="I388" s="5"/>
      <c r="J388" s="5"/>
      <c r="K388" s="25"/>
    </row>
    <row r="389" spans="1:11" ht="12.75" x14ac:dyDescent="0.2">
      <c r="A389" s="5"/>
      <c r="B389" s="5"/>
      <c r="C389" s="5"/>
      <c r="D389" s="5"/>
      <c r="E389" s="5"/>
      <c r="F389" s="25"/>
      <c r="G389" s="5"/>
      <c r="H389" s="5"/>
      <c r="I389" s="5"/>
      <c r="J389" s="5"/>
      <c r="K389" s="25"/>
    </row>
    <row r="390" spans="1:11" ht="12.75" x14ac:dyDescent="0.2">
      <c r="A390" s="5"/>
      <c r="B390" s="5"/>
      <c r="C390" s="5"/>
      <c r="D390" s="5"/>
      <c r="E390" s="5"/>
      <c r="F390" s="25"/>
      <c r="G390" s="5"/>
      <c r="H390" s="5"/>
      <c r="I390" s="5"/>
      <c r="J390" s="5"/>
      <c r="K390" s="25"/>
    </row>
    <row r="391" spans="1:11" ht="12.75" x14ac:dyDescent="0.2">
      <c r="A391" s="5"/>
      <c r="B391" s="5"/>
      <c r="C391" s="5"/>
      <c r="D391" s="5"/>
      <c r="E391" s="5"/>
      <c r="F391" s="25"/>
      <c r="G391" s="5"/>
      <c r="H391" s="5"/>
      <c r="I391" s="5"/>
      <c r="J391" s="5"/>
      <c r="K391" s="25"/>
    </row>
    <row r="392" spans="1:11" ht="12.75" x14ac:dyDescent="0.2">
      <c r="A392" s="5"/>
      <c r="B392" s="5"/>
      <c r="C392" s="5"/>
      <c r="D392" s="5"/>
      <c r="E392" s="5"/>
      <c r="F392" s="25"/>
      <c r="G392" s="5"/>
      <c r="H392" s="5"/>
      <c r="I392" s="5"/>
      <c r="J392" s="5"/>
      <c r="K392" s="25"/>
    </row>
    <row r="393" spans="1:11" ht="12.75" x14ac:dyDescent="0.2">
      <c r="A393" s="5"/>
      <c r="B393" s="5"/>
      <c r="C393" s="5"/>
      <c r="D393" s="5"/>
      <c r="E393" s="5"/>
      <c r="F393" s="25"/>
      <c r="G393" s="5"/>
      <c r="H393" s="5"/>
      <c r="I393" s="5"/>
      <c r="J393" s="5"/>
      <c r="K393" s="25"/>
    </row>
    <row r="394" spans="1:11" ht="12.75" x14ac:dyDescent="0.2">
      <c r="A394" s="5"/>
      <c r="B394" s="5"/>
      <c r="C394" s="5"/>
      <c r="D394" s="5"/>
      <c r="E394" s="5"/>
      <c r="F394" s="25"/>
      <c r="G394" s="5"/>
      <c r="H394" s="5"/>
      <c r="I394" s="5"/>
      <c r="J394" s="5"/>
      <c r="K394" s="25"/>
    </row>
    <row r="395" spans="1:11" ht="12.75" x14ac:dyDescent="0.2">
      <c r="A395" s="5"/>
      <c r="B395" s="5"/>
      <c r="C395" s="5"/>
      <c r="D395" s="5"/>
      <c r="E395" s="5"/>
      <c r="F395" s="25"/>
      <c r="G395" s="5"/>
      <c r="H395" s="5"/>
      <c r="I395" s="5"/>
      <c r="J395" s="5"/>
      <c r="K395" s="25"/>
    </row>
    <row r="396" spans="1:11" ht="12.75" x14ac:dyDescent="0.2">
      <c r="A396" s="5"/>
      <c r="B396" s="5"/>
      <c r="C396" s="5"/>
      <c r="D396" s="5"/>
      <c r="E396" s="5"/>
      <c r="F396" s="25"/>
      <c r="G396" s="5"/>
      <c r="H396" s="5"/>
      <c r="I396" s="5"/>
      <c r="J396" s="5"/>
      <c r="K396" s="25"/>
    </row>
    <row r="397" spans="1:11" ht="12.75" x14ac:dyDescent="0.2">
      <c r="A397" s="5"/>
      <c r="B397" s="5"/>
      <c r="C397" s="5"/>
      <c r="D397" s="5"/>
      <c r="E397" s="5"/>
      <c r="F397" s="25"/>
      <c r="G397" s="5"/>
      <c r="H397" s="5"/>
      <c r="I397" s="5"/>
      <c r="J397" s="5"/>
      <c r="K397" s="25"/>
    </row>
    <row r="398" spans="1:11" ht="12.75" x14ac:dyDescent="0.2">
      <c r="A398" s="5"/>
      <c r="B398" s="5"/>
      <c r="C398" s="5"/>
      <c r="D398" s="5"/>
      <c r="E398" s="5"/>
      <c r="F398" s="25"/>
      <c r="G398" s="5"/>
      <c r="H398" s="5"/>
      <c r="I398" s="5"/>
      <c r="J398" s="5"/>
      <c r="K398" s="25"/>
    </row>
    <row r="399" spans="1:11" ht="12.75" x14ac:dyDescent="0.2">
      <c r="A399" s="5"/>
      <c r="B399" s="5"/>
      <c r="C399" s="5"/>
      <c r="D399" s="5"/>
      <c r="E399" s="5"/>
      <c r="F399" s="25"/>
      <c r="G399" s="5"/>
      <c r="H399" s="5"/>
      <c r="I399" s="5"/>
      <c r="J399" s="5"/>
      <c r="K399" s="25"/>
    </row>
    <row r="400" spans="1:11" ht="12.75" x14ac:dyDescent="0.2">
      <c r="A400" s="5"/>
      <c r="B400" s="5"/>
      <c r="C400" s="5"/>
      <c r="D400" s="5"/>
      <c r="E400" s="5"/>
      <c r="F400" s="25"/>
      <c r="G400" s="5"/>
      <c r="H400" s="5"/>
      <c r="I400" s="5"/>
      <c r="J400" s="5"/>
      <c r="K400" s="25"/>
    </row>
    <row r="401" spans="1:11" ht="12.75" x14ac:dyDescent="0.2">
      <c r="A401" s="5"/>
      <c r="B401" s="5"/>
      <c r="C401" s="5"/>
      <c r="D401" s="5"/>
      <c r="E401" s="5"/>
      <c r="F401" s="25"/>
      <c r="G401" s="5"/>
      <c r="H401" s="5"/>
      <c r="I401" s="5"/>
      <c r="J401" s="5"/>
      <c r="K401" s="25"/>
    </row>
    <row r="402" spans="1:11" ht="12.75" x14ac:dyDescent="0.2">
      <c r="A402" s="5"/>
      <c r="B402" s="5"/>
      <c r="C402" s="5"/>
      <c r="D402" s="5"/>
      <c r="E402" s="5"/>
      <c r="F402" s="25"/>
      <c r="G402" s="5"/>
      <c r="H402" s="5"/>
      <c r="I402" s="5"/>
      <c r="J402" s="5"/>
      <c r="K402" s="25"/>
    </row>
    <row r="403" spans="1:11" ht="12.75" x14ac:dyDescent="0.2">
      <c r="A403" s="5"/>
      <c r="B403" s="5"/>
      <c r="C403" s="5"/>
      <c r="D403" s="5"/>
      <c r="E403" s="5"/>
      <c r="F403" s="25"/>
      <c r="G403" s="5"/>
      <c r="H403" s="5"/>
      <c r="I403" s="5"/>
      <c r="J403" s="5"/>
      <c r="K403" s="25"/>
    </row>
    <row r="404" spans="1:11" ht="12.75" x14ac:dyDescent="0.2">
      <c r="A404" s="5"/>
      <c r="B404" s="5"/>
      <c r="C404" s="5"/>
      <c r="D404" s="5"/>
      <c r="E404" s="5"/>
      <c r="F404" s="25"/>
      <c r="G404" s="5"/>
      <c r="H404" s="5"/>
      <c r="I404" s="5"/>
      <c r="J404" s="5"/>
      <c r="K404" s="25"/>
    </row>
    <row r="405" spans="1:11" ht="12.75" x14ac:dyDescent="0.2">
      <c r="A405" s="5"/>
      <c r="B405" s="5"/>
      <c r="C405" s="5"/>
      <c r="D405" s="5"/>
      <c r="E405" s="5"/>
      <c r="F405" s="25"/>
      <c r="G405" s="5"/>
      <c r="H405" s="5"/>
      <c r="I405" s="5"/>
      <c r="J405" s="5"/>
      <c r="K405" s="25"/>
    </row>
    <row r="406" spans="1:11" ht="12.75" x14ac:dyDescent="0.2">
      <c r="A406" s="5"/>
      <c r="B406" s="5"/>
      <c r="C406" s="5"/>
      <c r="D406" s="5"/>
      <c r="E406" s="5"/>
      <c r="F406" s="25"/>
      <c r="G406" s="5"/>
      <c r="H406" s="5"/>
      <c r="I406" s="5"/>
      <c r="J406" s="5"/>
      <c r="K406" s="25"/>
    </row>
    <row r="407" spans="1:11" ht="12.75" x14ac:dyDescent="0.2">
      <c r="A407" s="5"/>
      <c r="B407" s="5"/>
      <c r="C407" s="5"/>
      <c r="D407" s="5"/>
      <c r="E407" s="5"/>
      <c r="F407" s="25"/>
      <c r="G407" s="5"/>
      <c r="H407" s="5"/>
      <c r="I407" s="5"/>
      <c r="J407" s="5"/>
      <c r="K407" s="25"/>
    </row>
    <row r="408" spans="1:11" ht="12.75" x14ac:dyDescent="0.2">
      <c r="A408" s="5"/>
      <c r="B408" s="5"/>
      <c r="C408" s="5"/>
      <c r="D408" s="5"/>
      <c r="E408" s="5"/>
      <c r="F408" s="25"/>
      <c r="G408" s="5"/>
      <c r="H408" s="5"/>
      <c r="I408" s="5"/>
      <c r="J408" s="5"/>
      <c r="K408" s="25"/>
    </row>
    <row r="409" spans="1:11" ht="12.75" x14ac:dyDescent="0.2">
      <c r="A409" s="5"/>
      <c r="B409" s="5"/>
      <c r="C409" s="5"/>
      <c r="D409" s="5"/>
      <c r="E409" s="5"/>
      <c r="F409" s="25"/>
      <c r="G409" s="5"/>
      <c r="H409" s="5"/>
      <c r="I409" s="5"/>
      <c r="J409" s="5"/>
      <c r="K409" s="25"/>
    </row>
    <row r="410" spans="1:11" ht="12.75" x14ac:dyDescent="0.2">
      <c r="A410" s="5"/>
      <c r="B410" s="5"/>
      <c r="C410" s="5"/>
      <c r="D410" s="5"/>
      <c r="E410" s="5"/>
      <c r="F410" s="25"/>
      <c r="G410" s="5"/>
      <c r="H410" s="5"/>
      <c r="I410" s="5"/>
      <c r="J410" s="5"/>
      <c r="K410" s="25"/>
    </row>
    <row r="411" spans="1:11" ht="12.75" x14ac:dyDescent="0.2">
      <c r="A411" s="5"/>
      <c r="B411" s="5"/>
      <c r="C411" s="5"/>
      <c r="D411" s="5"/>
      <c r="E411" s="5"/>
      <c r="F411" s="25"/>
      <c r="G411" s="5"/>
      <c r="H411" s="5"/>
      <c r="I411" s="5"/>
      <c r="J411" s="5"/>
      <c r="K411" s="25"/>
    </row>
    <row r="412" spans="1:11" ht="12.75" x14ac:dyDescent="0.2">
      <c r="A412" s="5"/>
      <c r="B412" s="5"/>
      <c r="C412" s="5"/>
      <c r="D412" s="5"/>
      <c r="E412" s="5"/>
      <c r="F412" s="25"/>
      <c r="G412" s="5"/>
      <c r="H412" s="5"/>
      <c r="I412" s="5"/>
      <c r="J412" s="5"/>
      <c r="K412" s="25"/>
    </row>
    <row r="413" spans="1:11" ht="12.75" x14ac:dyDescent="0.2">
      <c r="A413" s="5"/>
      <c r="B413" s="5"/>
      <c r="C413" s="5"/>
      <c r="D413" s="5"/>
      <c r="E413" s="5"/>
      <c r="F413" s="25"/>
      <c r="G413" s="5"/>
      <c r="H413" s="5"/>
      <c r="I413" s="5"/>
      <c r="J413" s="5"/>
      <c r="K413" s="25"/>
    </row>
    <row r="414" spans="1:11" ht="12.75" x14ac:dyDescent="0.2">
      <c r="A414" s="5"/>
      <c r="B414" s="5"/>
      <c r="C414" s="5"/>
      <c r="D414" s="5"/>
      <c r="E414" s="5"/>
      <c r="F414" s="25"/>
      <c r="G414" s="5"/>
      <c r="H414" s="5"/>
      <c r="I414" s="5"/>
      <c r="J414" s="5"/>
      <c r="K414" s="25"/>
    </row>
    <row r="415" spans="1:11" ht="12.75" x14ac:dyDescent="0.2">
      <c r="A415" s="5"/>
      <c r="B415" s="5"/>
      <c r="C415" s="5"/>
      <c r="D415" s="5"/>
      <c r="E415" s="5"/>
      <c r="F415" s="25"/>
      <c r="G415" s="5"/>
      <c r="H415" s="5"/>
      <c r="I415" s="5"/>
      <c r="J415" s="5"/>
      <c r="K415" s="25"/>
    </row>
    <row r="416" spans="1:11" ht="12.75" x14ac:dyDescent="0.2">
      <c r="A416" s="5"/>
      <c r="B416" s="5"/>
      <c r="C416" s="5"/>
      <c r="D416" s="5"/>
      <c r="E416" s="5"/>
      <c r="F416" s="25"/>
      <c r="G416" s="5"/>
      <c r="H416" s="5"/>
      <c r="I416" s="5"/>
      <c r="J416" s="5"/>
      <c r="K416" s="25"/>
    </row>
    <row r="417" spans="1:11" ht="12.75" x14ac:dyDescent="0.2">
      <c r="A417" s="5"/>
      <c r="B417" s="5"/>
      <c r="C417" s="5"/>
      <c r="D417" s="5"/>
      <c r="E417" s="5"/>
      <c r="F417" s="25"/>
      <c r="G417" s="5"/>
      <c r="H417" s="5"/>
      <c r="I417" s="5"/>
      <c r="J417" s="5"/>
      <c r="K417" s="25"/>
    </row>
    <row r="418" spans="1:11" ht="12.75" x14ac:dyDescent="0.2">
      <c r="A418" s="5"/>
      <c r="B418" s="5"/>
      <c r="C418" s="5"/>
      <c r="D418" s="5"/>
      <c r="E418" s="5"/>
      <c r="F418" s="25"/>
      <c r="G418" s="5"/>
      <c r="H418" s="5"/>
      <c r="I418" s="5"/>
      <c r="J418" s="5"/>
      <c r="K418" s="25"/>
    </row>
    <row r="419" spans="1:11" ht="12.75" x14ac:dyDescent="0.2">
      <c r="A419" s="5"/>
      <c r="B419" s="5"/>
      <c r="C419" s="5"/>
      <c r="D419" s="5"/>
      <c r="E419" s="5"/>
      <c r="F419" s="25"/>
      <c r="G419" s="5"/>
      <c r="H419" s="5"/>
      <c r="I419" s="5"/>
      <c r="J419" s="5"/>
      <c r="K419" s="25"/>
    </row>
    <row r="420" spans="1:11" ht="12.75" x14ac:dyDescent="0.2">
      <c r="A420" s="5"/>
      <c r="B420" s="5"/>
      <c r="C420" s="5"/>
      <c r="D420" s="5"/>
      <c r="E420" s="5"/>
      <c r="F420" s="25"/>
      <c r="G420" s="5"/>
      <c r="H420" s="5"/>
      <c r="I420" s="5"/>
      <c r="J420" s="5"/>
      <c r="K420" s="25"/>
    </row>
    <row r="421" spans="1:11" ht="12.75" x14ac:dyDescent="0.2">
      <c r="A421" s="5"/>
      <c r="B421" s="5"/>
      <c r="C421" s="5"/>
      <c r="D421" s="5"/>
      <c r="E421" s="5"/>
      <c r="F421" s="25"/>
      <c r="G421" s="5"/>
      <c r="H421" s="5"/>
      <c r="I421" s="5"/>
      <c r="J421" s="5"/>
      <c r="K421" s="25"/>
    </row>
    <row r="422" spans="1:11" ht="12.75" x14ac:dyDescent="0.2">
      <c r="A422" s="5"/>
      <c r="B422" s="5"/>
      <c r="C422" s="5"/>
      <c r="D422" s="5"/>
      <c r="E422" s="5"/>
      <c r="F422" s="25"/>
      <c r="G422" s="5"/>
      <c r="H422" s="5"/>
      <c r="I422" s="5"/>
      <c r="J422" s="5"/>
      <c r="K422" s="25"/>
    </row>
    <row r="423" spans="1:11" ht="12.75" x14ac:dyDescent="0.2">
      <c r="A423" s="5"/>
      <c r="B423" s="5"/>
      <c r="C423" s="5"/>
      <c r="D423" s="5"/>
      <c r="E423" s="5"/>
      <c r="F423" s="25"/>
      <c r="G423" s="5"/>
      <c r="H423" s="5"/>
      <c r="I423" s="5"/>
      <c r="J423" s="5"/>
      <c r="K423" s="25"/>
    </row>
    <row r="424" spans="1:11" ht="12.75" x14ac:dyDescent="0.2">
      <c r="A424" s="5"/>
      <c r="B424" s="5"/>
      <c r="C424" s="5"/>
      <c r="D424" s="5"/>
      <c r="E424" s="5"/>
      <c r="F424" s="25"/>
      <c r="G424" s="5"/>
      <c r="H424" s="5"/>
      <c r="I424" s="5"/>
      <c r="J424" s="5"/>
      <c r="K424" s="25"/>
    </row>
    <row r="425" spans="1:11" ht="12.75" x14ac:dyDescent="0.2">
      <c r="A425" s="5"/>
      <c r="B425" s="5"/>
      <c r="C425" s="5"/>
      <c r="D425" s="5"/>
      <c r="E425" s="5"/>
      <c r="F425" s="25"/>
      <c r="G425" s="5"/>
      <c r="H425" s="5"/>
      <c r="I425" s="5"/>
      <c r="J425" s="5"/>
      <c r="K425" s="25"/>
    </row>
    <row r="426" spans="1:11" ht="12.75" x14ac:dyDescent="0.2">
      <c r="A426" s="5"/>
      <c r="B426" s="5"/>
      <c r="C426" s="5"/>
      <c r="D426" s="5"/>
      <c r="E426" s="5"/>
      <c r="F426" s="25"/>
      <c r="G426" s="5"/>
      <c r="H426" s="5"/>
      <c r="I426" s="5"/>
      <c r="J426" s="5"/>
      <c r="K426" s="25"/>
    </row>
    <row r="427" spans="1:11" ht="12.75" x14ac:dyDescent="0.2">
      <c r="A427" s="5"/>
      <c r="B427" s="5"/>
      <c r="C427" s="5"/>
      <c r="D427" s="5"/>
      <c r="E427" s="5"/>
      <c r="F427" s="25"/>
      <c r="G427" s="5"/>
      <c r="H427" s="5"/>
      <c r="I427" s="5"/>
      <c r="J427" s="5"/>
      <c r="K427" s="25"/>
    </row>
    <row r="428" spans="1:11" ht="12.75" x14ac:dyDescent="0.2">
      <c r="A428" s="5"/>
      <c r="B428" s="5"/>
      <c r="C428" s="5"/>
      <c r="D428" s="5"/>
      <c r="E428" s="5"/>
      <c r="F428" s="25"/>
      <c r="G428" s="5"/>
      <c r="H428" s="5"/>
      <c r="I428" s="5"/>
      <c r="J428" s="5"/>
      <c r="K428" s="25"/>
    </row>
    <row r="429" spans="1:11" ht="12.75" x14ac:dyDescent="0.2">
      <c r="A429" s="5"/>
      <c r="B429" s="5"/>
      <c r="C429" s="5"/>
      <c r="D429" s="5"/>
      <c r="E429" s="5"/>
      <c r="F429" s="25"/>
      <c r="G429" s="5"/>
      <c r="H429" s="5"/>
      <c r="I429" s="5"/>
      <c r="J429" s="5"/>
      <c r="K429" s="25"/>
    </row>
    <row r="430" spans="1:11" ht="12.75" x14ac:dyDescent="0.2">
      <c r="A430" s="5"/>
      <c r="B430" s="5"/>
      <c r="C430" s="5"/>
      <c r="D430" s="5"/>
      <c r="E430" s="5"/>
      <c r="F430" s="25"/>
      <c r="G430" s="5"/>
      <c r="H430" s="5"/>
      <c r="I430" s="5"/>
      <c r="J430" s="5"/>
      <c r="K430" s="25"/>
    </row>
    <row r="431" spans="1:11" ht="12.75" x14ac:dyDescent="0.2">
      <c r="A431" s="5"/>
      <c r="B431" s="5"/>
      <c r="C431" s="5"/>
      <c r="D431" s="5"/>
      <c r="E431" s="5"/>
      <c r="F431" s="25"/>
      <c r="G431" s="5"/>
      <c r="H431" s="5"/>
      <c r="I431" s="5"/>
      <c r="J431" s="5"/>
      <c r="K431" s="25"/>
    </row>
    <row r="432" spans="1:11" ht="12.75" x14ac:dyDescent="0.2">
      <c r="A432" s="5"/>
      <c r="B432" s="5"/>
      <c r="C432" s="5"/>
      <c r="D432" s="5"/>
      <c r="E432" s="5"/>
      <c r="F432" s="25"/>
      <c r="G432" s="5"/>
      <c r="H432" s="5"/>
      <c r="I432" s="5"/>
      <c r="J432" s="5"/>
      <c r="K432" s="25"/>
    </row>
    <row r="433" spans="1:11" ht="12.75" x14ac:dyDescent="0.2">
      <c r="A433" s="5"/>
      <c r="B433" s="5"/>
      <c r="C433" s="5"/>
      <c r="D433" s="5"/>
      <c r="E433" s="5"/>
      <c r="F433" s="25"/>
      <c r="G433" s="5"/>
      <c r="H433" s="5"/>
      <c r="I433" s="5"/>
      <c r="J433" s="5"/>
      <c r="K433" s="25"/>
    </row>
    <row r="434" spans="1:11" ht="12.75" x14ac:dyDescent="0.2">
      <c r="A434" s="5"/>
      <c r="B434" s="5"/>
      <c r="C434" s="5"/>
      <c r="D434" s="5"/>
      <c r="E434" s="5"/>
      <c r="F434" s="25"/>
      <c r="G434" s="5"/>
      <c r="H434" s="5"/>
      <c r="I434" s="5"/>
      <c r="J434" s="5"/>
      <c r="K434" s="25"/>
    </row>
    <row r="435" spans="1:11" ht="12.75" x14ac:dyDescent="0.2">
      <c r="A435" s="5"/>
      <c r="B435" s="5"/>
      <c r="C435" s="5"/>
      <c r="D435" s="5"/>
      <c r="E435" s="5"/>
      <c r="F435" s="25"/>
      <c r="G435" s="5"/>
      <c r="H435" s="5"/>
      <c r="I435" s="5"/>
      <c r="J435" s="5"/>
      <c r="K435" s="25"/>
    </row>
    <row r="436" spans="1:11" ht="12.75" x14ac:dyDescent="0.2">
      <c r="A436" s="5"/>
      <c r="B436" s="5"/>
      <c r="C436" s="5"/>
      <c r="D436" s="5"/>
      <c r="E436" s="5"/>
      <c r="F436" s="25"/>
      <c r="G436" s="5"/>
      <c r="H436" s="5"/>
      <c r="I436" s="5"/>
      <c r="J436" s="5"/>
      <c r="K436" s="25"/>
    </row>
    <row r="437" spans="1:11" ht="12.75" x14ac:dyDescent="0.2">
      <c r="A437" s="5"/>
      <c r="B437" s="5"/>
      <c r="C437" s="5"/>
      <c r="D437" s="5"/>
      <c r="E437" s="5"/>
      <c r="F437" s="25"/>
      <c r="G437" s="5"/>
      <c r="H437" s="5"/>
      <c r="I437" s="5"/>
      <c r="J437" s="5"/>
      <c r="K437" s="25"/>
    </row>
    <row r="438" spans="1:11" ht="12.75" x14ac:dyDescent="0.2">
      <c r="A438" s="5"/>
      <c r="B438" s="5"/>
      <c r="C438" s="5"/>
      <c r="D438" s="5"/>
      <c r="E438" s="5"/>
      <c r="F438" s="25"/>
      <c r="G438" s="5"/>
      <c r="H438" s="5"/>
      <c r="I438" s="5"/>
      <c r="J438" s="5"/>
      <c r="K438" s="25"/>
    </row>
    <row r="439" spans="1:11" ht="12.75" x14ac:dyDescent="0.2">
      <c r="A439" s="5"/>
      <c r="B439" s="5"/>
      <c r="C439" s="5"/>
      <c r="D439" s="5"/>
      <c r="E439" s="5"/>
      <c r="F439" s="25"/>
      <c r="G439" s="5"/>
      <c r="H439" s="5"/>
      <c r="I439" s="5"/>
      <c r="J439" s="5"/>
      <c r="K439" s="25"/>
    </row>
    <row r="440" spans="1:11" ht="12.75" x14ac:dyDescent="0.2">
      <c r="A440" s="5"/>
      <c r="B440" s="5"/>
      <c r="C440" s="5"/>
      <c r="D440" s="5"/>
      <c r="E440" s="5"/>
      <c r="F440" s="25"/>
      <c r="G440" s="5"/>
      <c r="H440" s="5"/>
      <c r="I440" s="5"/>
      <c r="J440" s="5"/>
      <c r="K440" s="25"/>
    </row>
    <row r="441" spans="1:11" ht="12.75" x14ac:dyDescent="0.2">
      <c r="A441" s="5"/>
      <c r="B441" s="5"/>
      <c r="C441" s="5"/>
      <c r="D441" s="5"/>
      <c r="E441" s="5"/>
      <c r="F441" s="25"/>
      <c r="G441" s="5"/>
      <c r="H441" s="5"/>
      <c r="I441" s="5"/>
      <c r="J441" s="5"/>
      <c r="K441" s="25"/>
    </row>
    <row r="442" spans="1:11" ht="12.75" x14ac:dyDescent="0.2">
      <c r="A442" s="5"/>
      <c r="B442" s="5"/>
      <c r="C442" s="5"/>
      <c r="D442" s="5"/>
      <c r="E442" s="5"/>
      <c r="F442" s="25"/>
      <c r="G442" s="5"/>
      <c r="H442" s="5"/>
      <c r="I442" s="5"/>
      <c r="J442" s="5"/>
      <c r="K442" s="25"/>
    </row>
    <row r="443" spans="1:11" ht="12.75" x14ac:dyDescent="0.2">
      <c r="A443" s="5"/>
      <c r="B443" s="5"/>
      <c r="C443" s="5"/>
      <c r="D443" s="5"/>
      <c r="E443" s="5"/>
      <c r="F443" s="25"/>
      <c r="G443" s="5"/>
      <c r="H443" s="5"/>
      <c r="I443" s="5"/>
      <c r="J443" s="5"/>
      <c r="K443" s="25"/>
    </row>
    <row r="444" spans="1:11" ht="12.75" x14ac:dyDescent="0.2">
      <c r="A444" s="5"/>
      <c r="B444" s="5"/>
      <c r="C444" s="5"/>
      <c r="D444" s="5"/>
      <c r="E444" s="5"/>
      <c r="F444" s="25"/>
      <c r="G444" s="5"/>
      <c r="H444" s="5"/>
      <c r="I444" s="5"/>
      <c r="J444" s="5"/>
      <c r="K444" s="25"/>
    </row>
    <row r="445" spans="1:11" ht="12.75" x14ac:dyDescent="0.2">
      <c r="A445" s="5"/>
      <c r="B445" s="5"/>
      <c r="C445" s="5"/>
      <c r="D445" s="5"/>
      <c r="E445" s="5"/>
      <c r="F445" s="25"/>
      <c r="G445" s="5"/>
      <c r="H445" s="5"/>
      <c r="I445" s="5"/>
      <c r="J445" s="5"/>
      <c r="K445" s="25"/>
    </row>
    <row r="446" spans="1:11" ht="12.75" x14ac:dyDescent="0.2">
      <c r="A446" s="5"/>
      <c r="B446" s="5"/>
      <c r="C446" s="5"/>
      <c r="D446" s="5"/>
      <c r="E446" s="5"/>
      <c r="F446" s="25"/>
      <c r="G446" s="5"/>
      <c r="H446" s="5"/>
      <c r="I446" s="5"/>
      <c r="J446" s="5"/>
      <c r="K446" s="25"/>
    </row>
    <row r="447" spans="1:11" ht="12.75" x14ac:dyDescent="0.2">
      <c r="A447" s="5"/>
      <c r="B447" s="5"/>
      <c r="C447" s="5"/>
      <c r="D447" s="5"/>
      <c r="E447" s="5"/>
      <c r="F447" s="25"/>
      <c r="G447" s="5"/>
      <c r="H447" s="5"/>
      <c r="I447" s="5"/>
      <c r="J447" s="5"/>
      <c r="K447" s="25"/>
    </row>
    <row r="448" spans="1:11" ht="12.75" x14ac:dyDescent="0.2">
      <c r="A448" s="5"/>
      <c r="B448" s="5"/>
      <c r="C448" s="5"/>
      <c r="D448" s="5"/>
      <c r="E448" s="5"/>
      <c r="F448" s="25"/>
      <c r="G448" s="5"/>
      <c r="H448" s="5"/>
      <c r="I448" s="5"/>
      <c r="J448" s="5"/>
      <c r="K448" s="25"/>
    </row>
    <row r="449" spans="1:11" ht="12.75" x14ac:dyDescent="0.2">
      <c r="A449" s="5"/>
      <c r="B449" s="5"/>
      <c r="C449" s="5"/>
      <c r="D449" s="5"/>
      <c r="E449" s="5"/>
      <c r="F449" s="25"/>
      <c r="G449" s="5"/>
      <c r="H449" s="5"/>
      <c r="I449" s="5"/>
      <c r="J449" s="5"/>
      <c r="K449" s="25"/>
    </row>
    <row r="450" spans="1:11" ht="12.75" x14ac:dyDescent="0.2">
      <c r="A450" s="5"/>
      <c r="B450" s="5"/>
      <c r="C450" s="5"/>
      <c r="D450" s="5"/>
      <c r="E450" s="5"/>
      <c r="F450" s="25"/>
      <c r="G450" s="5"/>
      <c r="H450" s="5"/>
      <c r="I450" s="5"/>
      <c r="J450" s="5"/>
      <c r="K450" s="25"/>
    </row>
    <row r="451" spans="1:11" ht="12.75" x14ac:dyDescent="0.2">
      <c r="A451" s="5"/>
      <c r="B451" s="5"/>
      <c r="C451" s="5"/>
      <c r="D451" s="5"/>
      <c r="E451" s="5"/>
      <c r="F451" s="25"/>
      <c r="G451" s="5"/>
      <c r="H451" s="5"/>
      <c r="I451" s="5"/>
      <c r="J451" s="5"/>
      <c r="K451" s="25"/>
    </row>
    <row r="452" spans="1:11" ht="12.75" x14ac:dyDescent="0.2">
      <c r="A452" s="5"/>
      <c r="B452" s="5"/>
      <c r="C452" s="5"/>
      <c r="D452" s="5"/>
      <c r="E452" s="5"/>
      <c r="F452" s="25"/>
      <c r="G452" s="5"/>
      <c r="H452" s="5"/>
      <c r="I452" s="5"/>
      <c r="J452" s="5"/>
      <c r="K452" s="25"/>
    </row>
    <row r="453" spans="1:11" ht="12.75" x14ac:dyDescent="0.2">
      <c r="A453" s="5"/>
      <c r="B453" s="5"/>
      <c r="C453" s="5"/>
      <c r="D453" s="5"/>
      <c r="E453" s="5"/>
      <c r="F453" s="25"/>
      <c r="G453" s="5"/>
      <c r="H453" s="5"/>
      <c r="I453" s="5"/>
      <c r="J453" s="5"/>
      <c r="K453" s="25"/>
    </row>
    <row r="454" spans="1:11" ht="12.75" x14ac:dyDescent="0.2">
      <c r="A454" s="5"/>
      <c r="B454" s="5"/>
      <c r="C454" s="5"/>
      <c r="D454" s="5"/>
      <c r="E454" s="5"/>
      <c r="F454" s="25"/>
      <c r="G454" s="5"/>
      <c r="H454" s="5"/>
      <c r="I454" s="5"/>
      <c r="J454" s="5"/>
      <c r="K454" s="25"/>
    </row>
    <row r="455" spans="1:11" ht="12.75" x14ac:dyDescent="0.2">
      <c r="A455" s="5"/>
      <c r="B455" s="5"/>
      <c r="C455" s="5"/>
      <c r="D455" s="5"/>
      <c r="E455" s="5"/>
      <c r="F455" s="25"/>
      <c r="G455" s="5"/>
      <c r="H455" s="5"/>
      <c r="I455" s="5"/>
      <c r="J455" s="5"/>
      <c r="K455" s="25"/>
    </row>
    <row r="456" spans="1:11" ht="12.75" x14ac:dyDescent="0.2">
      <c r="A456" s="5"/>
      <c r="B456" s="5"/>
      <c r="C456" s="5"/>
      <c r="D456" s="5"/>
      <c r="E456" s="5"/>
      <c r="F456" s="25"/>
      <c r="G456" s="5"/>
      <c r="H456" s="5"/>
      <c r="I456" s="5"/>
      <c r="J456" s="5"/>
      <c r="K456" s="25"/>
    </row>
    <row r="457" spans="1:11" ht="12.75" x14ac:dyDescent="0.2">
      <c r="A457" s="5"/>
      <c r="B457" s="5"/>
      <c r="C457" s="5"/>
      <c r="D457" s="5"/>
      <c r="E457" s="5"/>
      <c r="F457" s="25"/>
      <c r="G457" s="5"/>
      <c r="H457" s="5"/>
      <c r="I457" s="5"/>
      <c r="J457" s="5"/>
      <c r="K457" s="25"/>
    </row>
    <row r="458" spans="1:11" ht="12.75" x14ac:dyDescent="0.2">
      <c r="A458" s="5"/>
      <c r="B458" s="5"/>
      <c r="C458" s="5"/>
      <c r="D458" s="5"/>
      <c r="E458" s="5"/>
      <c r="F458" s="25"/>
      <c r="G458" s="5"/>
      <c r="H458" s="5"/>
      <c r="I458" s="5"/>
      <c r="J458" s="5"/>
      <c r="K458" s="25"/>
    </row>
    <row r="459" spans="1:11" ht="12.75" x14ac:dyDescent="0.2">
      <c r="A459" s="5"/>
      <c r="B459" s="5"/>
      <c r="C459" s="5"/>
      <c r="D459" s="5"/>
      <c r="E459" s="5"/>
      <c r="F459" s="25"/>
      <c r="G459" s="5"/>
      <c r="H459" s="5"/>
      <c r="I459" s="5"/>
      <c r="J459" s="5"/>
      <c r="K459" s="25"/>
    </row>
    <row r="460" spans="1:11" ht="12.75" x14ac:dyDescent="0.2">
      <c r="A460" s="5"/>
      <c r="B460" s="5"/>
      <c r="C460" s="5"/>
      <c r="D460" s="5"/>
      <c r="E460" s="5"/>
      <c r="F460" s="25"/>
      <c r="G460" s="5"/>
      <c r="H460" s="5"/>
      <c r="I460" s="5"/>
      <c r="J460" s="5"/>
      <c r="K460" s="25"/>
    </row>
    <row r="461" spans="1:11" ht="12.75" x14ac:dyDescent="0.2">
      <c r="A461" s="5"/>
      <c r="B461" s="5"/>
      <c r="C461" s="5"/>
      <c r="D461" s="5"/>
      <c r="E461" s="5"/>
      <c r="F461" s="25"/>
      <c r="G461" s="5"/>
      <c r="H461" s="5"/>
      <c r="I461" s="5"/>
      <c r="J461" s="5"/>
      <c r="K461" s="25"/>
    </row>
    <row r="462" spans="1:11" ht="12.75" x14ac:dyDescent="0.2">
      <c r="A462" s="5"/>
      <c r="B462" s="5"/>
      <c r="C462" s="5"/>
      <c r="D462" s="5"/>
      <c r="E462" s="5"/>
      <c r="F462" s="25"/>
      <c r="G462" s="5"/>
      <c r="H462" s="5"/>
      <c r="I462" s="5"/>
      <c r="J462" s="5"/>
      <c r="K462" s="25"/>
    </row>
    <row r="463" spans="1:11" ht="12.75" x14ac:dyDescent="0.2">
      <c r="A463" s="5"/>
      <c r="B463" s="5"/>
      <c r="C463" s="5"/>
      <c r="D463" s="5"/>
      <c r="E463" s="5"/>
      <c r="F463" s="25"/>
      <c r="G463" s="5"/>
      <c r="H463" s="5"/>
      <c r="I463" s="5"/>
      <c r="J463" s="5"/>
      <c r="K463" s="25"/>
    </row>
    <row r="464" spans="1:11" ht="12.75" x14ac:dyDescent="0.2">
      <c r="A464" s="5"/>
      <c r="B464" s="5"/>
      <c r="C464" s="5"/>
      <c r="D464" s="5"/>
      <c r="E464" s="5"/>
      <c r="F464" s="25"/>
      <c r="G464" s="5"/>
      <c r="H464" s="5"/>
      <c r="I464" s="5"/>
      <c r="J464" s="5"/>
      <c r="K464" s="25"/>
    </row>
    <row r="465" spans="1:11" ht="12.75" x14ac:dyDescent="0.2">
      <c r="A465" s="5"/>
      <c r="B465" s="5"/>
      <c r="C465" s="5"/>
      <c r="D465" s="5"/>
      <c r="E465" s="5"/>
      <c r="F465" s="25"/>
      <c r="G465" s="5"/>
      <c r="H465" s="5"/>
      <c r="I465" s="5"/>
      <c r="J465" s="5"/>
      <c r="K465" s="25"/>
    </row>
    <row r="466" spans="1:11" ht="12.75" x14ac:dyDescent="0.2">
      <c r="A466" s="5"/>
      <c r="B466" s="5"/>
      <c r="C466" s="5"/>
      <c r="D466" s="5"/>
      <c r="E466" s="5"/>
      <c r="F466" s="25"/>
      <c r="G466" s="5"/>
      <c r="H466" s="5"/>
      <c r="I466" s="5"/>
      <c r="J466" s="5"/>
      <c r="K466" s="25"/>
    </row>
    <row r="467" spans="1:11" ht="12.75" x14ac:dyDescent="0.2">
      <c r="A467" s="5"/>
      <c r="B467" s="5"/>
      <c r="C467" s="5"/>
      <c r="D467" s="5"/>
      <c r="E467" s="5"/>
      <c r="F467" s="25"/>
      <c r="G467" s="5"/>
      <c r="H467" s="5"/>
      <c r="I467" s="5"/>
      <c r="J467" s="5"/>
      <c r="K467" s="25"/>
    </row>
    <row r="468" spans="1:11" ht="12.75" x14ac:dyDescent="0.2">
      <c r="A468" s="5"/>
      <c r="B468" s="5"/>
      <c r="C468" s="5"/>
      <c r="D468" s="5"/>
      <c r="E468" s="5"/>
      <c r="F468" s="25"/>
      <c r="G468" s="5"/>
      <c r="H468" s="5"/>
      <c r="I468" s="5"/>
      <c r="J468" s="5"/>
      <c r="K468" s="25"/>
    </row>
    <row r="469" spans="1:11" ht="12.75" x14ac:dyDescent="0.2">
      <c r="A469" s="5"/>
      <c r="B469" s="5"/>
      <c r="C469" s="5"/>
      <c r="D469" s="5"/>
      <c r="E469" s="5"/>
      <c r="F469" s="25"/>
      <c r="G469" s="5"/>
      <c r="H469" s="5"/>
      <c r="I469" s="5"/>
      <c r="J469" s="5"/>
      <c r="K469" s="25"/>
    </row>
    <row r="470" spans="1:11" ht="12.75" x14ac:dyDescent="0.2">
      <c r="A470" s="5"/>
      <c r="B470" s="5"/>
      <c r="C470" s="5"/>
      <c r="D470" s="5"/>
      <c r="E470" s="5"/>
      <c r="F470" s="25"/>
      <c r="G470" s="5"/>
      <c r="H470" s="5"/>
      <c r="I470" s="5"/>
      <c r="J470" s="5"/>
      <c r="K470" s="25"/>
    </row>
    <row r="471" spans="1:11" ht="12.75" x14ac:dyDescent="0.2">
      <c r="A471" s="5"/>
      <c r="B471" s="5"/>
      <c r="C471" s="5"/>
      <c r="D471" s="5"/>
      <c r="E471" s="5"/>
      <c r="F471" s="25"/>
      <c r="G471" s="5"/>
      <c r="H471" s="5"/>
      <c r="I471" s="5"/>
      <c r="J471" s="5"/>
      <c r="K471" s="25"/>
    </row>
    <row r="472" spans="1:11" ht="12.75" x14ac:dyDescent="0.2">
      <c r="A472" s="5"/>
      <c r="B472" s="5"/>
      <c r="C472" s="5"/>
      <c r="D472" s="5"/>
      <c r="E472" s="5"/>
      <c r="F472" s="25"/>
      <c r="G472" s="5"/>
      <c r="H472" s="5"/>
      <c r="I472" s="5"/>
      <c r="J472" s="5"/>
      <c r="K472" s="25"/>
    </row>
    <row r="473" spans="1:11" ht="12.75" x14ac:dyDescent="0.2">
      <c r="A473" s="5"/>
      <c r="B473" s="5"/>
      <c r="C473" s="5"/>
      <c r="D473" s="5"/>
      <c r="E473" s="5"/>
      <c r="F473" s="25"/>
      <c r="G473" s="5"/>
      <c r="H473" s="5"/>
      <c r="I473" s="5"/>
      <c r="J473" s="5"/>
      <c r="K473" s="25"/>
    </row>
    <row r="474" spans="1:11" ht="12.75" x14ac:dyDescent="0.2">
      <c r="A474" s="5"/>
      <c r="B474" s="5"/>
      <c r="C474" s="5"/>
      <c r="D474" s="5"/>
      <c r="E474" s="5"/>
      <c r="F474" s="25"/>
      <c r="G474" s="5"/>
      <c r="H474" s="5"/>
      <c r="I474" s="5"/>
      <c r="J474" s="5"/>
      <c r="K474" s="25"/>
    </row>
    <row r="475" spans="1:11" ht="12.75" x14ac:dyDescent="0.2">
      <c r="A475" s="5"/>
      <c r="B475" s="5"/>
      <c r="C475" s="5"/>
      <c r="D475" s="5"/>
      <c r="E475" s="5"/>
      <c r="F475" s="25"/>
      <c r="G475" s="5"/>
      <c r="H475" s="5"/>
      <c r="I475" s="5"/>
      <c r="J475" s="5"/>
      <c r="K475" s="25"/>
    </row>
    <row r="476" spans="1:11" ht="12.75" x14ac:dyDescent="0.2">
      <c r="A476" s="5"/>
      <c r="B476" s="5"/>
      <c r="C476" s="5"/>
      <c r="D476" s="5"/>
      <c r="E476" s="5"/>
      <c r="F476" s="25"/>
      <c r="G476" s="5"/>
      <c r="H476" s="5"/>
      <c r="I476" s="5"/>
      <c r="J476" s="5"/>
      <c r="K476" s="25"/>
    </row>
    <row r="477" spans="1:11" ht="12.75" x14ac:dyDescent="0.2">
      <c r="A477" s="5"/>
      <c r="B477" s="5"/>
      <c r="C477" s="5"/>
      <c r="D477" s="5"/>
      <c r="E477" s="5"/>
      <c r="F477" s="25"/>
      <c r="G477" s="5"/>
      <c r="H477" s="5"/>
      <c r="I477" s="5"/>
      <c r="J477" s="5"/>
      <c r="K477" s="25"/>
    </row>
    <row r="478" spans="1:11" ht="12.75" x14ac:dyDescent="0.2">
      <c r="A478" s="5"/>
      <c r="B478" s="5"/>
      <c r="C478" s="5"/>
      <c r="D478" s="5"/>
      <c r="E478" s="5"/>
      <c r="F478" s="25"/>
      <c r="G478" s="5"/>
      <c r="H478" s="5"/>
      <c r="I478" s="5"/>
      <c r="J478" s="5"/>
      <c r="K478" s="25"/>
    </row>
    <row r="479" spans="1:11" ht="12.75" x14ac:dyDescent="0.2">
      <c r="A479" s="5"/>
      <c r="B479" s="5"/>
      <c r="C479" s="5"/>
      <c r="D479" s="5"/>
      <c r="E479" s="5"/>
      <c r="F479" s="25"/>
      <c r="G479" s="5"/>
      <c r="H479" s="5"/>
      <c r="I479" s="5"/>
      <c r="J479" s="5"/>
      <c r="K479" s="25"/>
    </row>
    <row r="480" spans="1:11" ht="12.75" x14ac:dyDescent="0.2">
      <c r="A480" s="5"/>
      <c r="B480" s="5"/>
      <c r="C480" s="5"/>
      <c r="D480" s="5"/>
      <c r="E480" s="5"/>
      <c r="F480" s="25"/>
      <c r="G480" s="5"/>
      <c r="H480" s="5"/>
      <c r="I480" s="5"/>
      <c r="J480" s="5"/>
      <c r="K480" s="25"/>
    </row>
    <row r="481" spans="1:11" ht="12.75" x14ac:dyDescent="0.2">
      <c r="A481" s="5"/>
      <c r="B481" s="5"/>
      <c r="C481" s="5"/>
      <c r="D481" s="5"/>
      <c r="E481" s="5"/>
      <c r="F481" s="25"/>
      <c r="G481" s="5"/>
      <c r="H481" s="5"/>
      <c r="I481" s="5"/>
      <c r="J481" s="5"/>
      <c r="K481" s="25"/>
    </row>
    <row r="482" spans="1:11" ht="12.75" x14ac:dyDescent="0.2">
      <c r="A482" s="5"/>
      <c r="B482" s="5"/>
      <c r="C482" s="5"/>
      <c r="D482" s="5"/>
      <c r="E482" s="5"/>
      <c r="F482" s="25"/>
      <c r="G482" s="5"/>
      <c r="H482" s="5"/>
      <c r="I482" s="5"/>
      <c r="J482" s="5"/>
      <c r="K482" s="25"/>
    </row>
    <row r="483" spans="1:11" ht="12.75" x14ac:dyDescent="0.2">
      <c r="A483" s="5"/>
      <c r="B483" s="5"/>
      <c r="C483" s="5"/>
      <c r="D483" s="5"/>
      <c r="E483" s="5"/>
      <c r="F483" s="25"/>
      <c r="G483" s="5"/>
      <c r="H483" s="5"/>
      <c r="I483" s="5"/>
      <c r="J483" s="5"/>
      <c r="K483" s="25"/>
    </row>
    <row r="484" spans="1:11" ht="12.75" x14ac:dyDescent="0.2">
      <c r="A484" s="5"/>
      <c r="B484" s="5"/>
      <c r="C484" s="5"/>
      <c r="D484" s="5"/>
      <c r="E484" s="5"/>
      <c r="F484" s="25"/>
      <c r="G484" s="5"/>
      <c r="H484" s="5"/>
      <c r="I484" s="5"/>
      <c r="J484" s="5"/>
      <c r="K484" s="25"/>
    </row>
    <row r="485" spans="1:11" ht="12.75" x14ac:dyDescent="0.2">
      <c r="A485" s="5"/>
      <c r="B485" s="5"/>
      <c r="C485" s="5"/>
      <c r="D485" s="5"/>
      <c r="E485" s="5"/>
      <c r="F485" s="25"/>
      <c r="G485" s="5"/>
      <c r="H485" s="5"/>
      <c r="I485" s="5"/>
      <c r="J485" s="5"/>
      <c r="K485" s="25"/>
    </row>
    <row r="486" spans="1:11" ht="12.75" x14ac:dyDescent="0.2">
      <c r="A486" s="5"/>
      <c r="B486" s="5"/>
      <c r="C486" s="5"/>
      <c r="D486" s="5"/>
      <c r="E486" s="5"/>
      <c r="F486" s="25"/>
      <c r="G486" s="5"/>
      <c r="H486" s="5"/>
      <c r="I486" s="5"/>
      <c r="J486" s="5"/>
      <c r="K486" s="25"/>
    </row>
    <row r="487" spans="1:11" ht="12.75" x14ac:dyDescent="0.2">
      <c r="A487" s="5"/>
      <c r="B487" s="5"/>
      <c r="C487" s="5"/>
      <c r="D487" s="5"/>
      <c r="E487" s="5"/>
      <c r="F487" s="25"/>
      <c r="G487" s="5"/>
      <c r="H487" s="5"/>
      <c r="I487" s="5"/>
      <c r="J487" s="5"/>
      <c r="K487" s="25"/>
    </row>
    <row r="488" spans="1:11" ht="12.75" x14ac:dyDescent="0.2">
      <c r="A488" s="5"/>
      <c r="B488" s="5"/>
      <c r="C488" s="5"/>
      <c r="D488" s="5"/>
      <c r="E488" s="5"/>
      <c r="F488" s="25"/>
      <c r="G488" s="5"/>
      <c r="H488" s="5"/>
      <c r="I488" s="5"/>
      <c r="J488" s="5"/>
      <c r="K488" s="25"/>
    </row>
    <row r="489" spans="1:11" ht="12.75" x14ac:dyDescent="0.2">
      <c r="A489" s="5"/>
      <c r="B489" s="5"/>
      <c r="C489" s="5"/>
      <c r="D489" s="5"/>
      <c r="E489" s="5"/>
      <c r="F489" s="25"/>
      <c r="G489" s="5"/>
      <c r="H489" s="5"/>
      <c r="I489" s="5"/>
      <c r="J489" s="5"/>
      <c r="K489" s="25"/>
    </row>
    <row r="490" spans="1:11" ht="12.75" x14ac:dyDescent="0.2">
      <c r="A490" s="5"/>
      <c r="B490" s="5"/>
      <c r="C490" s="5"/>
      <c r="D490" s="5"/>
      <c r="E490" s="5"/>
      <c r="F490" s="25"/>
      <c r="G490" s="5"/>
      <c r="H490" s="5"/>
      <c r="I490" s="5"/>
      <c r="J490" s="5"/>
      <c r="K490" s="25"/>
    </row>
    <row r="491" spans="1:11" ht="12.75" x14ac:dyDescent="0.2">
      <c r="A491" s="5"/>
      <c r="B491" s="5"/>
      <c r="C491" s="5"/>
      <c r="D491" s="5"/>
      <c r="E491" s="5"/>
      <c r="F491" s="25"/>
      <c r="G491" s="5"/>
      <c r="H491" s="5"/>
      <c r="I491" s="5"/>
      <c r="J491" s="5"/>
      <c r="K491" s="25"/>
    </row>
    <row r="492" spans="1:11" ht="12.75" x14ac:dyDescent="0.2">
      <c r="A492" s="5"/>
      <c r="B492" s="5"/>
      <c r="C492" s="5"/>
      <c r="D492" s="5"/>
      <c r="E492" s="5"/>
      <c r="F492" s="25"/>
      <c r="G492" s="5"/>
      <c r="H492" s="5"/>
      <c r="I492" s="5"/>
      <c r="J492" s="5"/>
      <c r="K492" s="25"/>
    </row>
    <row r="493" spans="1:11" ht="12.75" x14ac:dyDescent="0.2">
      <c r="A493" s="5"/>
      <c r="B493" s="5"/>
      <c r="C493" s="5"/>
      <c r="D493" s="5"/>
      <c r="E493" s="5"/>
      <c r="F493" s="25"/>
      <c r="G493" s="5"/>
      <c r="H493" s="5"/>
      <c r="I493" s="5"/>
      <c r="J493" s="5"/>
      <c r="K493" s="25"/>
    </row>
    <row r="494" spans="1:11" ht="12.75" x14ac:dyDescent="0.2">
      <c r="A494" s="5"/>
      <c r="B494" s="5"/>
      <c r="C494" s="5"/>
      <c r="D494" s="5"/>
      <c r="E494" s="5"/>
      <c r="F494" s="25"/>
      <c r="G494" s="5"/>
      <c r="H494" s="5"/>
      <c r="I494" s="5"/>
      <c r="J494" s="5"/>
      <c r="K494" s="25"/>
    </row>
    <row r="495" spans="1:11" ht="12.75" x14ac:dyDescent="0.2">
      <c r="A495" s="5"/>
      <c r="B495" s="5"/>
      <c r="C495" s="5"/>
      <c r="D495" s="5"/>
      <c r="E495" s="5"/>
      <c r="F495" s="25"/>
      <c r="G495" s="5"/>
      <c r="H495" s="5"/>
      <c r="I495" s="5"/>
      <c r="J495" s="5"/>
      <c r="K495" s="25"/>
    </row>
    <row r="496" spans="1:11" ht="12.75" x14ac:dyDescent="0.2">
      <c r="A496" s="5"/>
      <c r="B496" s="5"/>
      <c r="C496" s="5"/>
      <c r="D496" s="5"/>
      <c r="E496" s="5"/>
      <c r="F496" s="25"/>
      <c r="G496" s="5"/>
      <c r="H496" s="5"/>
      <c r="I496" s="5"/>
      <c r="J496" s="5"/>
      <c r="K496" s="25"/>
    </row>
    <row r="497" spans="1:11" ht="12.75" x14ac:dyDescent="0.2">
      <c r="A497" s="5"/>
      <c r="B497" s="5"/>
      <c r="C497" s="5"/>
      <c r="D497" s="5"/>
      <c r="E497" s="5"/>
      <c r="F497" s="25"/>
      <c r="G497" s="5"/>
      <c r="H497" s="5"/>
      <c r="I497" s="5"/>
      <c r="J497" s="5"/>
      <c r="K497" s="25"/>
    </row>
    <row r="498" spans="1:11" ht="12.75" x14ac:dyDescent="0.2">
      <c r="A498" s="5"/>
      <c r="B498" s="5"/>
      <c r="C498" s="5"/>
      <c r="D498" s="5"/>
      <c r="E498" s="5"/>
      <c r="F498" s="25"/>
      <c r="G498" s="5"/>
      <c r="H498" s="5"/>
      <c r="I498" s="5"/>
      <c r="J498" s="5"/>
      <c r="K498" s="25"/>
    </row>
    <row r="499" spans="1:11" ht="12.75" x14ac:dyDescent="0.2">
      <c r="A499" s="5"/>
      <c r="B499" s="5"/>
      <c r="C499" s="5"/>
      <c r="D499" s="5"/>
      <c r="E499" s="5"/>
      <c r="F499" s="25"/>
      <c r="G499" s="5"/>
      <c r="H499" s="5"/>
      <c r="I499" s="5"/>
      <c r="J499" s="5"/>
      <c r="K499" s="25"/>
    </row>
    <row r="500" spans="1:11" ht="12.75" x14ac:dyDescent="0.2">
      <c r="A500" s="5"/>
      <c r="B500" s="5"/>
      <c r="C500" s="5"/>
      <c r="D500" s="5"/>
      <c r="E500" s="5"/>
      <c r="F500" s="25"/>
      <c r="G500" s="5"/>
      <c r="H500" s="5"/>
      <c r="I500" s="5"/>
      <c r="J500" s="5"/>
      <c r="K500" s="25"/>
    </row>
    <row r="501" spans="1:11" ht="12.75" x14ac:dyDescent="0.2">
      <c r="A501" s="5"/>
      <c r="B501" s="5"/>
      <c r="C501" s="5"/>
      <c r="D501" s="5"/>
      <c r="E501" s="5"/>
      <c r="F501" s="25"/>
      <c r="G501" s="5"/>
      <c r="H501" s="5"/>
      <c r="I501" s="5"/>
      <c r="J501" s="5"/>
      <c r="K501" s="25"/>
    </row>
    <row r="502" spans="1:11" ht="12.75" x14ac:dyDescent="0.2">
      <c r="A502" s="5"/>
      <c r="B502" s="5"/>
      <c r="C502" s="5"/>
      <c r="D502" s="5"/>
      <c r="E502" s="5"/>
      <c r="F502" s="25"/>
      <c r="G502" s="5"/>
      <c r="H502" s="5"/>
      <c r="I502" s="5"/>
      <c r="J502" s="5"/>
      <c r="K502" s="25"/>
    </row>
    <row r="503" spans="1:11" ht="12.75" x14ac:dyDescent="0.2">
      <c r="A503" s="5"/>
      <c r="B503" s="5"/>
      <c r="C503" s="5"/>
      <c r="D503" s="5"/>
      <c r="E503" s="5"/>
      <c r="F503" s="25"/>
      <c r="G503" s="5"/>
      <c r="H503" s="5"/>
      <c r="I503" s="5"/>
      <c r="J503" s="5"/>
      <c r="K503" s="25"/>
    </row>
    <row r="504" spans="1:11" ht="12.75" x14ac:dyDescent="0.2">
      <c r="A504" s="5"/>
      <c r="B504" s="5"/>
      <c r="C504" s="5"/>
      <c r="D504" s="5"/>
      <c r="E504" s="5"/>
      <c r="F504" s="25"/>
      <c r="G504" s="5"/>
      <c r="H504" s="5"/>
      <c r="I504" s="5"/>
      <c r="J504" s="5"/>
      <c r="K504" s="25"/>
    </row>
    <row r="505" spans="1:11" ht="12.75" x14ac:dyDescent="0.2">
      <c r="A505" s="5"/>
      <c r="B505" s="5"/>
      <c r="C505" s="5"/>
      <c r="D505" s="5"/>
      <c r="E505" s="5"/>
      <c r="F505" s="25"/>
      <c r="G505" s="5"/>
      <c r="H505" s="5"/>
      <c r="I505" s="5"/>
      <c r="J505" s="5"/>
      <c r="K505" s="25"/>
    </row>
    <row r="506" spans="1:11" ht="12.75" x14ac:dyDescent="0.2">
      <c r="A506" s="5"/>
      <c r="B506" s="5"/>
      <c r="C506" s="5"/>
      <c r="D506" s="5"/>
      <c r="E506" s="5"/>
      <c r="F506" s="25"/>
      <c r="G506" s="5"/>
      <c r="H506" s="5"/>
      <c r="I506" s="5"/>
      <c r="J506" s="5"/>
      <c r="K506" s="25"/>
    </row>
    <row r="507" spans="1:11" ht="12.75" x14ac:dyDescent="0.2">
      <c r="A507" s="5"/>
      <c r="B507" s="5"/>
      <c r="C507" s="5"/>
      <c r="D507" s="5"/>
      <c r="E507" s="5"/>
      <c r="F507" s="25"/>
      <c r="G507" s="5"/>
      <c r="H507" s="5"/>
      <c r="I507" s="5"/>
      <c r="J507" s="5"/>
      <c r="K507" s="25"/>
    </row>
    <row r="508" spans="1:11" ht="12.75" x14ac:dyDescent="0.2">
      <c r="A508" s="5"/>
      <c r="B508" s="5"/>
      <c r="C508" s="5"/>
      <c r="D508" s="5"/>
      <c r="E508" s="5"/>
      <c r="F508" s="25"/>
      <c r="G508" s="5"/>
      <c r="H508" s="5"/>
      <c r="I508" s="5"/>
      <c r="J508" s="5"/>
      <c r="K508" s="25"/>
    </row>
    <row r="509" spans="1:11" ht="12.75" x14ac:dyDescent="0.2">
      <c r="A509" s="5"/>
      <c r="B509" s="5"/>
      <c r="C509" s="5"/>
      <c r="D509" s="5"/>
      <c r="E509" s="5"/>
      <c r="F509" s="25"/>
      <c r="G509" s="5"/>
      <c r="H509" s="5"/>
      <c r="I509" s="5"/>
      <c r="J509" s="5"/>
      <c r="K509" s="25"/>
    </row>
    <row r="510" spans="1:11" ht="12.75" x14ac:dyDescent="0.2">
      <c r="A510" s="5"/>
      <c r="B510" s="5"/>
      <c r="C510" s="5"/>
      <c r="D510" s="5"/>
      <c r="E510" s="5"/>
      <c r="F510" s="25"/>
      <c r="G510" s="5"/>
      <c r="H510" s="5"/>
      <c r="I510" s="5"/>
      <c r="J510" s="5"/>
      <c r="K510" s="25"/>
    </row>
    <row r="511" spans="1:11" ht="12.75" x14ac:dyDescent="0.2">
      <c r="A511" s="5"/>
      <c r="B511" s="5"/>
      <c r="C511" s="5"/>
      <c r="D511" s="5"/>
      <c r="E511" s="5"/>
      <c r="F511" s="25"/>
      <c r="G511" s="5"/>
      <c r="H511" s="5"/>
      <c r="I511" s="5"/>
      <c r="J511" s="5"/>
      <c r="K511" s="25"/>
    </row>
    <row r="512" spans="1:11" ht="12.75" x14ac:dyDescent="0.2">
      <c r="A512" s="5"/>
      <c r="B512" s="5"/>
      <c r="C512" s="5"/>
      <c r="D512" s="5"/>
      <c r="E512" s="5"/>
      <c r="F512" s="25"/>
      <c r="G512" s="5"/>
      <c r="H512" s="5"/>
      <c r="I512" s="5"/>
      <c r="J512" s="5"/>
      <c r="K512" s="25"/>
    </row>
    <row r="513" spans="1:11" ht="12.75" x14ac:dyDescent="0.2">
      <c r="A513" s="5"/>
      <c r="B513" s="5"/>
      <c r="C513" s="5"/>
      <c r="D513" s="5"/>
      <c r="E513" s="5"/>
      <c r="F513" s="25"/>
      <c r="G513" s="5"/>
      <c r="H513" s="5"/>
      <c r="I513" s="5"/>
      <c r="J513" s="5"/>
      <c r="K513" s="25"/>
    </row>
    <row r="514" spans="1:11" ht="12.75" x14ac:dyDescent="0.2">
      <c r="A514" s="5"/>
      <c r="B514" s="5"/>
      <c r="C514" s="5"/>
      <c r="D514" s="5"/>
      <c r="E514" s="5"/>
      <c r="F514" s="25"/>
      <c r="G514" s="5"/>
      <c r="H514" s="5"/>
      <c r="I514" s="5"/>
      <c r="J514" s="5"/>
      <c r="K514" s="25"/>
    </row>
    <row r="515" spans="1:11" ht="12.75" x14ac:dyDescent="0.2">
      <c r="A515" s="5"/>
      <c r="B515" s="5"/>
      <c r="C515" s="5"/>
      <c r="D515" s="5"/>
      <c r="E515" s="5"/>
      <c r="F515" s="25"/>
      <c r="G515" s="5"/>
      <c r="H515" s="5"/>
      <c r="I515" s="5"/>
      <c r="J515" s="5"/>
      <c r="K515" s="25"/>
    </row>
    <row r="516" spans="1:11" ht="12.75" x14ac:dyDescent="0.2">
      <c r="A516" s="5"/>
      <c r="B516" s="5"/>
      <c r="C516" s="5"/>
      <c r="D516" s="5"/>
      <c r="E516" s="5"/>
      <c r="F516" s="25"/>
      <c r="G516" s="5"/>
      <c r="H516" s="5"/>
      <c r="I516" s="5"/>
      <c r="J516" s="5"/>
      <c r="K516" s="25"/>
    </row>
    <row r="517" spans="1:11" ht="12.75" x14ac:dyDescent="0.2">
      <c r="A517" s="5"/>
      <c r="B517" s="5"/>
      <c r="C517" s="5"/>
      <c r="D517" s="5"/>
      <c r="E517" s="5"/>
      <c r="F517" s="25"/>
      <c r="G517" s="5"/>
      <c r="H517" s="5"/>
      <c r="I517" s="5"/>
      <c r="J517" s="5"/>
      <c r="K517" s="25"/>
    </row>
    <row r="518" spans="1:11" ht="12.75" x14ac:dyDescent="0.2">
      <c r="A518" s="5"/>
      <c r="B518" s="5"/>
      <c r="C518" s="5"/>
      <c r="D518" s="5"/>
      <c r="E518" s="5"/>
      <c r="F518" s="25"/>
      <c r="G518" s="5"/>
      <c r="H518" s="5"/>
      <c r="I518" s="5"/>
      <c r="J518" s="5"/>
      <c r="K518" s="25"/>
    </row>
    <row r="519" spans="1:11" ht="12.75" x14ac:dyDescent="0.2">
      <c r="A519" s="5"/>
      <c r="B519" s="5"/>
      <c r="C519" s="5"/>
      <c r="D519" s="5"/>
      <c r="E519" s="5"/>
      <c r="F519" s="25"/>
      <c r="G519" s="5"/>
      <c r="H519" s="5"/>
      <c r="I519" s="5"/>
      <c r="J519" s="5"/>
      <c r="K519" s="25"/>
    </row>
    <row r="520" spans="1:11" ht="12.75" x14ac:dyDescent="0.2">
      <c r="A520" s="5"/>
      <c r="B520" s="5"/>
      <c r="C520" s="5"/>
      <c r="D520" s="5"/>
      <c r="E520" s="5"/>
      <c r="F520" s="25"/>
      <c r="G520" s="5"/>
      <c r="H520" s="5"/>
      <c r="I520" s="5"/>
      <c r="J520" s="5"/>
      <c r="K520" s="25"/>
    </row>
    <row r="521" spans="1:11" ht="12.75" x14ac:dyDescent="0.2">
      <c r="A521" s="5"/>
      <c r="B521" s="5"/>
      <c r="C521" s="5"/>
      <c r="D521" s="5"/>
      <c r="E521" s="5"/>
      <c r="F521" s="25"/>
      <c r="G521" s="5"/>
      <c r="H521" s="5"/>
      <c r="I521" s="5"/>
      <c r="J521" s="5"/>
      <c r="K521" s="25"/>
    </row>
    <row r="522" spans="1:11" ht="12.75" x14ac:dyDescent="0.2">
      <c r="A522" s="5"/>
      <c r="B522" s="5"/>
      <c r="C522" s="5"/>
      <c r="D522" s="5"/>
      <c r="E522" s="5"/>
      <c r="F522" s="25"/>
      <c r="G522" s="5"/>
      <c r="H522" s="5"/>
      <c r="I522" s="5"/>
      <c r="J522" s="5"/>
      <c r="K522" s="25"/>
    </row>
    <row r="523" spans="1:11" ht="12.75" x14ac:dyDescent="0.2">
      <c r="A523" s="5"/>
      <c r="B523" s="5"/>
      <c r="C523" s="5"/>
      <c r="D523" s="5"/>
      <c r="E523" s="5"/>
      <c r="F523" s="25"/>
      <c r="G523" s="5"/>
      <c r="H523" s="5"/>
      <c r="I523" s="5"/>
      <c r="J523" s="5"/>
      <c r="K523" s="25"/>
    </row>
    <row r="524" spans="1:11" ht="12.75" x14ac:dyDescent="0.2">
      <c r="A524" s="5"/>
      <c r="B524" s="5"/>
      <c r="C524" s="5"/>
      <c r="D524" s="5"/>
      <c r="E524" s="5"/>
      <c r="F524" s="25"/>
      <c r="G524" s="5"/>
      <c r="H524" s="5"/>
      <c r="I524" s="5"/>
      <c r="J524" s="5"/>
      <c r="K524" s="25"/>
    </row>
    <row r="525" spans="1:11" ht="12.75" x14ac:dyDescent="0.2">
      <c r="A525" s="5"/>
      <c r="B525" s="5"/>
      <c r="C525" s="5"/>
      <c r="D525" s="5"/>
      <c r="E525" s="5"/>
      <c r="F525" s="25"/>
      <c r="G525" s="5"/>
      <c r="H525" s="5"/>
      <c r="I525" s="5"/>
      <c r="J525" s="5"/>
      <c r="K525" s="25"/>
    </row>
    <row r="526" spans="1:11" ht="12.75" x14ac:dyDescent="0.2">
      <c r="A526" s="5"/>
      <c r="B526" s="5"/>
      <c r="C526" s="5"/>
      <c r="D526" s="5"/>
      <c r="E526" s="5"/>
      <c r="F526" s="25"/>
      <c r="G526" s="5"/>
      <c r="H526" s="5"/>
      <c r="I526" s="5"/>
      <c r="J526" s="5"/>
      <c r="K526" s="25"/>
    </row>
    <row r="527" spans="1:11" ht="12.75" x14ac:dyDescent="0.2">
      <c r="A527" s="5"/>
      <c r="B527" s="5"/>
      <c r="C527" s="5"/>
      <c r="D527" s="5"/>
      <c r="E527" s="5"/>
      <c r="F527" s="25"/>
      <c r="G527" s="5"/>
      <c r="H527" s="5"/>
      <c r="I527" s="5"/>
      <c r="J527" s="5"/>
      <c r="K527" s="25"/>
    </row>
    <row r="528" spans="1:11" ht="12.75" x14ac:dyDescent="0.2">
      <c r="A528" s="5"/>
      <c r="B528" s="5"/>
      <c r="C528" s="5"/>
      <c r="D528" s="5"/>
      <c r="E528" s="5"/>
      <c r="F528" s="25"/>
      <c r="G528" s="5"/>
      <c r="H528" s="5"/>
      <c r="I528" s="5"/>
      <c r="J528" s="5"/>
      <c r="K528" s="25"/>
    </row>
    <row r="529" spans="1:11" ht="12.75" x14ac:dyDescent="0.2">
      <c r="A529" s="5"/>
      <c r="B529" s="5"/>
      <c r="C529" s="5"/>
      <c r="D529" s="5"/>
      <c r="E529" s="5"/>
      <c r="F529" s="25"/>
      <c r="G529" s="5"/>
      <c r="H529" s="5"/>
      <c r="I529" s="5"/>
      <c r="J529" s="5"/>
      <c r="K529" s="25"/>
    </row>
    <row r="530" spans="1:11" ht="12.75" x14ac:dyDescent="0.2">
      <c r="A530" s="5"/>
      <c r="B530" s="5"/>
      <c r="C530" s="5"/>
      <c r="D530" s="5"/>
      <c r="E530" s="5"/>
      <c r="F530" s="25"/>
      <c r="G530" s="5"/>
      <c r="H530" s="5"/>
      <c r="I530" s="5"/>
      <c r="J530" s="5"/>
      <c r="K530" s="25"/>
    </row>
    <row r="531" spans="1:11" ht="12.75" x14ac:dyDescent="0.2">
      <c r="A531" s="5"/>
      <c r="B531" s="5"/>
      <c r="C531" s="5"/>
      <c r="D531" s="5"/>
      <c r="E531" s="5"/>
      <c r="F531" s="25"/>
      <c r="G531" s="5"/>
      <c r="H531" s="5"/>
      <c r="I531" s="5"/>
      <c r="J531" s="5"/>
      <c r="K531" s="25"/>
    </row>
    <row r="532" spans="1:11" ht="12.75" x14ac:dyDescent="0.2">
      <c r="A532" s="5"/>
      <c r="B532" s="5"/>
      <c r="C532" s="5"/>
      <c r="D532" s="5"/>
      <c r="E532" s="5"/>
      <c r="F532" s="25"/>
      <c r="G532" s="5"/>
      <c r="H532" s="5"/>
      <c r="I532" s="5"/>
      <c r="J532" s="5"/>
      <c r="K532" s="25"/>
    </row>
    <row r="533" spans="1:11" ht="12.75" x14ac:dyDescent="0.2">
      <c r="A533" s="5"/>
      <c r="B533" s="5"/>
      <c r="C533" s="5"/>
      <c r="D533" s="5"/>
      <c r="E533" s="5"/>
      <c r="F533" s="25"/>
      <c r="G533" s="5"/>
      <c r="H533" s="5"/>
      <c r="I533" s="5"/>
      <c r="J533" s="5"/>
      <c r="K533" s="25"/>
    </row>
    <row r="534" spans="1:11" ht="12.75" x14ac:dyDescent="0.2">
      <c r="A534" s="5"/>
      <c r="B534" s="5"/>
      <c r="C534" s="5"/>
      <c r="D534" s="5"/>
      <c r="E534" s="5"/>
      <c r="F534" s="25"/>
      <c r="G534" s="5"/>
      <c r="H534" s="5"/>
      <c r="I534" s="5"/>
      <c r="J534" s="5"/>
      <c r="K534" s="25"/>
    </row>
    <row r="535" spans="1:11" ht="12.75" x14ac:dyDescent="0.2">
      <c r="A535" s="5"/>
      <c r="B535" s="5"/>
      <c r="C535" s="5"/>
      <c r="D535" s="5"/>
      <c r="E535" s="5"/>
      <c r="F535" s="25"/>
      <c r="G535" s="5"/>
      <c r="H535" s="5"/>
      <c r="I535" s="5"/>
      <c r="J535" s="5"/>
      <c r="K535" s="25"/>
    </row>
    <row r="536" spans="1:11" ht="12.75" x14ac:dyDescent="0.2">
      <c r="A536" s="5"/>
      <c r="B536" s="5"/>
      <c r="C536" s="5"/>
      <c r="D536" s="5"/>
      <c r="E536" s="5"/>
      <c r="F536" s="25"/>
      <c r="G536" s="5"/>
      <c r="H536" s="5"/>
      <c r="I536" s="5"/>
      <c r="J536" s="5"/>
      <c r="K536" s="25"/>
    </row>
    <row r="537" spans="1:11" ht="12.75" x14ac:dyDescent="0.2">
      <c r="A537" s="5"/>
      <c r="B537" s="5"/>
      <c r="C537" s="5"/>
      <c r="D537" s="5"/>
      <c r="E537" s="5"/>
      <c r="F537" s="25"/>
      <c r="G537" s="5"/>
      <c r="H537" s="5"/>
      <c r="I537" s="5"/>
      <c r="J537" s="5"/>
      <c r="K537" s="25"/>
    </row>
    <row r="538" spans="1:11" ht="12.75" x14ac:dyDescent="0.2">
      <c r="A538" s="5"/>
      <c r="B538" s="5"/>
      <c r="C538" s="5"/>
      <c r="D538" s="5"/>
      <c r="E538" s="5"/>
      <c r="F538" s="25"/>
      <c r="G538" s="5"/>
      <c r="H538" s="5"/>
      <c r="I538" s="5"/>
      <c r="J538" s="5"/>
      <c r="K538" s="25"/>
    </row>
    <row r="539" spans="1:11" ht="12.75" x14ac:dyDescent="0.2">
      <c r="A539" s="5"/>
      <c r="B539" s="5"/>
      <c r="C539" s="5"/>
      <c r="D539" s="5"/>
      <c r="E539" s="5"/>
      <c r="F539" s="25"/>
      <c r="G539" s="5"/>
      <c r="H539" s="5"/>
      <c r="I539" s="5"/>
      <c r="J539" s="5"/>
      <c r="K539" s="25"/>
    </row>
    <row r="540" spans="1:11" ht="12.75" x14ac:dyDescent="0.2">
      <c r="A540" s="5"/>
      <c r="B540" s="5"/>
      <c r="C540" s="5"/>
      <c r="D540" s="5"/>
      <c r="E540" s="5"/>
      <c r="F540" s="25"/>
      <c r="G540" s="5"/>
      <c r="H540" s="5"/>
      <c r="I540" s="5"/>
      <c r="J540" s="5"/>
      <c r="K540" s="25"/>
    </row>
    <row r="541" spans="1:11" ht="12.75" x14ac:dyDescent="0.2">
      <c r="A541" s="5"/>
      <c r="B541" s="5"/>
      <c r="C541" s="5"/>
      <c r="D541" s="5"/>
      <c r="E541" s="5"/>
      <c r="F541" s="25"/>
      <c r="G541" s="5"/>
      <c r="H541" s="5"/>
      <c r="I541" s="5"/>
      <c r="J541" s="5"/>
      <c r="K541" s="25"/>
    </row>
    <row r="542" spans="1:11" ht="12.75" x14ac:dyDescent="0.2">
      <c r="A542" s="5"/>
      <c r="B542" s="5"/>
      <c r="C542" s="5"/>
      <c r="D542" s="5"/>
      <c r="E542" s="5"/>
      <c r="F542" s="25"/>
      <c r="G542" s="5"/>
      <c r="H542" s="5"/>
      <c r="I542" s="5"/>
      <c r="J542" s="5"/>
      <c r="K542" s="25"/>
    </row>
    <row r="543" spans="1:11" ht="12.75" x14ac:dyDescent="0.2">
      <c r="A543" s="5"/>
      <c r="B543" s="5"/>
      <c r="C543" s="5"/>
      <c r="D543" s="5"/>
      <c r="E543" s="5"/>
      <c r="F543" s="25"/>
      <c r="G543" s="5"/>
      <c r="H543" s="5"/>
      <c r="I543" s="5"/>
      <c r="J543" s="5"/>
      <c r="K543" s="25"/>
    </row>
    <row r="544" spans="1:11" ht="12.75" x14ac:dyDescent="0.2">
      <c r="A544" s="5"/>
      <c r="B544" s="5"/>
      <c r="C544" s="5"/>
      <c r="D544" s="5"/>
      <c r="E544" s="5"/>
      <c r="F544" s="25"/>
      <c r="G544" s="5"/>
      <c r="H544" s="5"/>
      <c r="I544" s="5"/>
      <c r="J544" s="5"/>
      <c r="K544" s="25"/>
    </row>
    <row r="545" spans="1:11" ht="12.75" x14ac:dyDescent="0.2">
      <c r="A545" s="5"/>
      <c r="B545" s="5"/>
      <c r="C545" s="5"/>
      <c r="D545" s="5"/>
      <c r="E545" s="5"/>
      <c r="F545" s="25"/>
      <c r="G545" s="5"/>
      <c r="H545" s="5"/>
      <c r="I545" s="5"/>
      <c r="J545" s="5"/>
      <c r="K545" s="25"/>
    </row>
    <row r="546" spans="1:11" ht="12.75" x14ac:dyDescent="0.2">
      <c r="A546" s="5"/>
      <c r="B546" s="5"/>
      <c r="C546" s="5"/>
      <c r="D546" s="5"/>
      <c r="E546" s="5"/>
      <c r="F546" s="25"/>
      <c r="G546" s="5"/>
      <c r="H546" s="5"/>
      <c r="I546" s="5"/>
      <c r="J546" s="5"/>
      <c r="K546" s="25"/>
    </row>
    <row r="547" spans="1:11" ht="12.75" x14ac:dyDescent="0.2">
      <c r="A547" s="5"/>
      <c r="B547" s="5"/>
      <c r="C547" s="5"/>
      <c r="D547" s="5"/>
      <c r="E547" s="5"/>
      <c r="F547" s="25"/>
      <c r="G547" s="5"/>
      <c r="H547" s="5"/>
      <c r="I547" s="5"/>
      <c r="J547" s="5"/>
      <c r="K547" s="25"/>
    </row>
    <row r="548" spans="1:11" ht="12.75" x14ac:dyDescent="0.2">
      <c r="A548" s="5"/>
      <c r="B548" s="5"/>
      <c r="C548" s="5"/>
      <c r="D548" s="5"/>
      <c r="E548" s="5"/>
      <c r="F548" s="25"/>
      <c r="G548" s="5"/>
      <c r="H548" s="5"/>
      <c r="I548" s="5"/>
      <c r="J548" s="5"/>
      <c r="K548" s="25"/>
    </row>
    <row r="549" spans="1:11" ht="12.75" x14ac:dyDescent="0.2">
      <c r="A549" s="5"/>
      <c r="B549" s="5"/>
      <c r="C549" s="5"/>
      <c r="D549" s="5"/>
      <c r="E549" s="5"/>
      <c r="F549" s="25"/>
      <c r="G549" s="5"/>
      <c r="H549" s="5"/>
      <c r="I549" s="5"/>
      <c r="J549" s="5"/>
      <c r="K549" s="25"/>
    </row>
    <row r="550" spans="1:11" ht="12.75" x14ac:dyDescent="0.2">
      <c r="A550" s="5"/>
      <c r="B550" s="5"/>
      <c r="C550" s="5"/>
      <c r="D550" s="5"/>
      <c r="E550" s="5"/>
      <c r="F550" s="25"/>
      <c r="G550" s="5"/>
      <c r="H550" s="5"/>
      <c r="I550" s="5"/>
      <c r="J550" s="5"/>
      <c r="K550" s="25"/>
    </row>
    <row r="551" spans="1:11" ht="12.75" x14ac:dyDescent="0.2">
      <c r="A551" s="5"/>
      <c r="B551" s="5"/>
      <c r="C551" s="5"/>
      <c r="D551" s="5"/>
      <c r="E551" s="5"/>
      <c r="F551" s="25"/>
      <c r="G551" s="5"/>
      <c r="H551" s="5"/>
      <c r="I551" s="5"/>
      <c r="J551" s="5"/>
      <c r="K551" s="25"/>
    </row>
    <row r="552" spans="1:11" ht="12.75" x14ac:dyDescent="0.2">
      <c r="A552" s="5"/>
      <c r="B552" s="5"/>
      <c r="C552" s="5"/>
      <c r="D552" s="5"/>
      <c r="E552" s="5"/>
      <c r="F552" s="25"/>
      <c r="G552" s="5"/>
      <c r="H552" s="5"/>
      <c r="I552" s="5"/>
      <c r="J552" s="5"/>
      <c r="K552" s="25"/>
    </row>
    <row r="553" spans="1:11" ht="12.75" x14ac:dyDescent="0.2">
      <c r="A553" s="5"/>
      <c r="B553" s="5"/>
      <c r="C553" s="5"/>
      <c r="D553" s="5"/>
      <c r="E553" s="5"/>
      <c r="F553" s="25"/>
      <c r="G553" s="5"/>
      <c r="H553" s="5"/>
      <c r="I553" s="5"/>
      <c r="J553" s="5"/>
      <c r="K553" s="25"/>
    </row>
    <row r="554" spans="1:11" ht="12.75" x14ac:dyDescent="0.2">
      <c r="A554" s="5"/>
      <c r="B554" s="5"/>
      <c r="C554" s="5"/>
      <c r="D554" s="5"/>
      <c r="E554" s="5"/>
      <c r="F554" s="25"/>
      <c r="G554" s="5"/>
      <c r="H554" s="5"/>
      <c r="I554" s="5"/>
      <c r="J554" s="5"/>
      <c r="K554" s="25"/>
    </row>
    <row r="555" spans="1:11" ht="12.75" x14ac:dyDescent="0.2">
      <c r="A555" s="5"/>
      <c r="B555" s="5"/>
      <c r="C555" s="5"/>
      <c r="D555" s="5"/>
      <c r="E555" s="5"/>
      <c r="F555" s="25"/>
      <c r="G555" s="5"/>
      <c r="H555" s="5"/>
      <c r="I555" s="5"/>
      <c r="J555" s="5"/>
      <c r="K555" s="25"/>
    </row>
    <row r="556" spans="1:11" ht="12.75" x14ac:dyDescent="0.2">
      <c r="A556" s="5"/>
      <c r="B556" s="5"/>
      <c r="C556" s="5"/>
      <c r="D556" s="5"/>
      <c r="E556" s="5"/>
      <c r="F556" s="25"/>
      <c r="G556" s="5"/>
      <c r="H556" s="5"/>
      <c r="I556" s="5"/>
      <c r="J556" s="5"/>
      <c r="K556" s="25"/>
    </row>
    <row r="557" spans="1:11" ht="12.75" x14ac:dyDescent="0.2">
      <c r="A557" s="5"/>
      <c r="B557" s="5"/>
      <c r="C557" s="5"/>
      <c r="D557" s="5"/>
      <c r="E557" s="5"/>
      <c r="F557" s="25"/>
      <c r="G557" s="5"/>
      <c r="H557" s="5"/>
      <c r="I557" s="5"/>
      <c r="J557" s="5"/>
      <c r="K557" s="25"/>
    </row>
    <row r="558" spans="1:11" ht="12.75" x14ac:dyDescent="0.2">
      <c r="A558" s="5"/>
      <c r="B558" s="5"/>
      <c r="C558" s="5"/>
      <c r="D558" s="5"/>
      <c r="E558" s="5"/>
      <c r="F558" s="25"/>
      <c r="G558" s="5"/>
      <c r="H558" s="5"/>
      <c r="I558" s="5"/>
      <c r="J558" s="5"/>
      <c r="K558" s="25"/>
    </row>
    <row r="559" spans="1:11" ht="12.75" x14ac:dyDescent="0.2">
      <c r="A559" s="5"/>
      <c r="B559" s="5"/>
      <c r="C559" s="5"/>
      <c r="D559" s="5"/>
      <c r="E559" s="5"/>
      <c r="F559" s="25"/>
      <c r="G559" s="5"/>
      <c r="H559" s="5"/>
      <c r="I559" s="5"/>
      <c r="J559" s="5"/>
      <c r="K559" s="25"/>
    </row>
    <row r="560" spans="1:11" ht="12.75" x14ac:dyDescent="0.2">
      <c r="A560" s="5"/>
      <c r="B560" s="5"/>
      <c r="C560" s="5"/>
      <c r="D560" s="5"/>
      <c r="E560" s="5"/>
      <c r="F560" s="25"/>
      <c r="G560" s="5"/>
      <c r="H560" s="5"/>
      <c r="I560" s="5"/>
      <c r="J560" s="5"/>
      <c r="K560" s="25"/>
    </row>
    <row r="561" spans="1:11" ht="12.75" x14ac:dyDescent="0.2">
      <c r="A561" s="5"/>
      <c r="B561" s="5"/>
      <c r="C561" s="5"/>
      <c r="D561" s="5"/>
      <c r="E561" s="5"/>
      <c r="F561" s="25"/>
      <c r="G561" s="5"/>
      <c r="H561" s="5"/>
      <c r="I561" s="5"/>
      <c r="J561" s="5"/>
      <c r="K561" s="25"/>
    </row>
    <row r="562" spans="1:11" ht="12.75" x14ac:dyDescent="0.2">
      <c r="A562" s="5"/>
      <c r="B562" s="5"/>
      <c r="C562" s="5"/>
      <c r="D562" s="5"/>
      <c r="E562" s="5"/>
      <c r="F562" s="25"/>
      <c r="G562" s="5"/>
      <c r="H562" s="5"/>
      <c r="I562" s="5"/>
      <c r="J562" s="5"/>
      <c r="K562" s="25"/>
    </row>
    <row r="563" spans="1:11" ht="12.75" x14ac:dyDescent="0.2">
      <c r="A563" s="5"/>
      <c r="B563" s="5"/>
      <c r="C563" s="5"/>
      <c r="D563" s="5"/>
      <c r="E563" s="5"/>
      <c r="F563" s="25"/>
      <c r="G563" s="5"/>
      <c r="H563" s="5"/>
      <c r="I563" s="5"/>
      <c r="J563" s="5"/>
      <c r="K563" s="25"/>
    </row>
    <row r="564" spans="1:11" ht="12.75" x14ac:dyDescent="0.2">
      <c r="A564" s="5"/>
      <c r="B564" s="5"/>
      <c r="C564" s="5"/>
      <c r="D564" s="5"/>
      <c r="E564" s="5"/>
      <c r="F564" s="25"/>
      <c r="G564" s="5"/>
      <c r="H564" s="5"/>
      <c r="I564" s="5"/>
      <c r="J564" s="5"/>
      <c r="K564" s="25"/>
    </row>
    <row r="565" spans="1:11" ht="12.75" x14ac:dyDescent="0.2">
      <c r="A565" s="5"/>
      <c r="B565" s="5"/>
      <c r="C565" s="5"/>
      <c r="D565" s="5"/>
      <c r="E565" s="5"/>
      <c r="F565" s="25"/>
      <c r="G565" s="5"/>
      <c r="H565" s="5"/>
      <c r="I565" s="5"/>
      <c r="J565" s="5"/>
      <c r="K565" s="25"/>
    </row>
    <row r="566" spans="1:11" ht="12.75" x14ac:dyDescent="0.2">
      <c r="A566" s="5"/>
      <c r="B566" s="5"/>
      <c r="C566" s="5"/>
      <c r="D566" s="5"/>
      <c r="E566" s="5"/>
      <c r="F566" s="25"/>
      <c r="G566" s="5"/>
      <c r="H566" s="5"/>
      <c r="I566" s="5"/>
      <c r="J566" s="5"/>
      <c r="K566" s="25"/>
    </row>
    <row r="567" spans="1:11" ht="12.75" x14ac:dyDescent="0.2">
      <c r="A567" s="5"/>
      <c r="B567" s="5"/>
      <c r="C567" s="5"/>
      <c r="D567" s="5"/>
      <c r="E567" s="5"/>
      <c r="F567" s="25"/>
      <c r="G567" s="5"/>
      <c r="H567" s="5"/>
      <c r="I567" s="5"/>
      <c r="J567" s="5"/>
      <c r="K567" s="25"/>
    </row>
    <row r="568" spans="1:11" ht="12.75" x14ac:dyDescent="0.2">
      <c r="A568" s="5"/>
      <c r="B568" s="5"/>
      <c r="C568" s="5"/>
      <c r="D568" s="5"/>
      <c r="E568" s="5"/>
      <c r="F568" s="25"/>
      <c r="G568" s="5"/>
      <c r="H568" s="5"/>
      <c r="I568" s="5"/>
      <c r="J568" s="5"/>
      <c r="K568" s="25"/>
    </row>
    <row r="569" spans="1:11" ht="12.75" x14ac:dyDescent="0.2">
      <c r="A569" s="5"/>
      <c r="B569" s="5"/>
      <c r="C569" s="5"/>
      <c r="D569" s="5"/>
      <c r="E569" s="5"/>
      <c r="F569" s="25"/>
      <c r="G569" s="5"/>
      <c r="H569" s="5"/>
      <c r="I569" s="5"/>
      <c r="J569" s="5"/>
      <c r="K569" s="25"/>
    </row>
    <row r="570" spans="1:11" ht="12.75" x14ac:dyDescent="0.2">
      <c r="A570" s="5"/>
      <c r="B570" s="5"/>
      <c r="C570" s="5"/>
      <c r="D570" s="5"/>
      <c r="E570" s="5"/>
      <c r="F570" s="25"/>
      <c r="G570" s="5"/>
      <c r="H570" s="5"/>
      <c r="I570" s="5"/>
      <c r="J570" s="5"/>
      <c r="K570" s="25"/>
    </row>
    <row r="571" spans="1:11" ht="12.75" x14ac:dyDescent="0.2">
      <c r="A571" s="5"/>
      <c r="B571" s="5"/>
      <c r="C571" s="5"/>
      <c r="D571" s="5"/>
      <c r="E571" s="5"/>
      <c r="F571" s="25"/>
      <c r="G571" s="5"/>
      <c r="H571" s="5"/>
      <c r="I571" s="5"/>
      <c r="J571" s="5"/>
      <c r="K571" s="25"/>
    </row>
    <row r="572" spans="1:11" ht="12.75" x14ac:dyDescent="0.2">
      <c r="A572" s="5"/>
      <c r="B572" s="5"/>
      <c r="C572" s="5"/>
      <c r="D572" s="5"/>
      <c r="E572" s="5"/>
      <c r="F572" s="25"/>
      <c r="G572" s="5"/>
      <c r="H572" s="5"/>
      <c r="I572" s="5"/>
      <c r="J572" s="5"/>
      <c r="K572" s="25"/>
    </row>
    <row r="573" spans="1:11" ht="12.75" x14ac:dyDescent="0.2">
      <c r="A573" s="5"/>
      <c r="B573" s="5"/>
      <c r="C573" s="5"/>
      <c r="D573" s="5"/>
      <c r="E573" s="5"/>
      <c r="F573" s="25"/>
      <c r="G573" s="5"/>
      <c r="H573" s="5"/>
      <c r="I573" s="5"/>
      <c r="J573" s="5"/>
      <c r="K573" s="25"/>
    </row>
    <row r="574" spans="1:11" ht="12.75" x14ac:dyDescent="0.2">
      <c r="A574" s="5"/>
      <c r="B574" s="5"/>
      <c r="C574" s="5"/>
      <c r="D574" s="5"/>
      <c r="E574" s="5"/>
      <c r="F574" s="25"/>
      <c r="G574" s="5"/>
      <c r="H574" s="5"/>
      <c r="I574" s="5"/>
      <c r="J574" s="5"/>
      <c r="K574" s="25"/>
    </row>
    <row r="575" spans="1:11" ht="12.75" x14ac:dyDescent="0.2">
      <c r="A575" s="5"/>
      <c r="B575" s="5"/>
      <c r="C575" s="5"/>
      <c r="D575" s="5"/>
      <c r="E575" s="5"/>
      <c r="F575" s="25"/>
      <c r="G575" s="5"/>
      <c r="H575" s="5"/>
      <c r="I575" s="5"/>
      <c r="J575" s="5"/>
      <c r="K575" s="25"/>
    </row>
    <row r="576" spans="1:11" ht="12.75" x14ac:dyDescent="0.2">
      <c r="A576" s="5"/>
      <c r="B576" s="5"/>
      <c r="C576" s="5"/>
      <c r="D576" s="5"/>
      <c r="E576" s="5"/>
      <c r="F576" s="25"/>
      <c r="G576" s="5"/>
      <c r="H576" s="5"/>
      <c r="I576" s="5"/>
      <c r="J576" s="5"/>
      <c r="K576" s="25"/>
    </row>
    <row r="577" spans="1:11" ht="12.75" x14ac:dyDescent="0.2">
      <c r="A577" s="5"/>
      <c r="B577" s="5"/>
      <c r="C577" s="5"/>
      <c r="D577" s="5"/>
      <c r="E577" s="5"/>
      <c r="F577" s="25"/>
      <c r="G577" s="5"/>
      <c r="H577" s="5"/>
      <c r="I577" s="5"/>
      <c r="J577" s="5"/>
      <c r="K577" s="25"/>
    </row>
    <row r="578" spans="1:11" ht="12.75" x14ac:dyDescent="0.2">
      <c r="A578" s="5"/>
      <c r="B578" s="5"/>
      <c r="C578" s="5"/>
      <c r="D578" s="5"/>
      <c r="E578" s="5"/>
      <c r="F578" s="25"/>
      <c r="G578" s="5"/>
      <c r="H578" s="5"/>
      <c r="I578" s="5"/>
      <c r="J578" s="5"/>
      <c r="K578" s="25"/>
    </row>
    <row r="579" spans="1:11" ht="12.75" x14ac:dyDescent="0.2">
      <c r="A579" s="5"/>
      <c r="B579" s="5"/>
      <c r="C579" s="5"/>
      <c r="D579" s="5"/>
      <c r="E579" s="5"/>
      <c r="F579" s="25"/>
      <c r="G579" s="5"/>
      <c r="H579" s="5"/>
      <c r="I579" s="5"/>
      <c r="J579" s="5"/>
      <c r="K579" s="25"/>
    </row>
    <row r="580" spans="1:11" ht="12.75" x14ac:dyDescent="0.2">
      <c r="A580" s="5"/>
      <c r="B580" s="5"/>
      <c r="C580" s="5"/>
      <c r="D580" s="5"/>
      <c r="E580" s="5"/>
      <c r="F580" s="25"/>
      <c r="G580" s="5"/>
      <c r="H580" s="5"/>
      <c r="I580" s="5"/>
      <c r="J580" s="5"/>
      <c r="K580" s="25"/>
    </row>
    <row r="581" spans="1:11" ht="12.75" x14ac:dyDescent="0.2">
      <c r="A581" s="5"/>
      <c r="B581" s="5"/>
      <c r="C581" s="5"/>
      <c r="D581" s="5"/>
      <c r="E581" s="5"/>
      <c r="F581" s="25"/>
      <c r="G581" s="5"/>
      <c r="H581" s="5"/>
      <c r="I581" s="5"/>
      <c r="J581" s="5"/>
      <c r="K581" s="25"/>
    </row>
    <row r="582" spans="1:11" ht="12.75" x14ac:dyDescent="0.2">
      <c r="A582" s="5"/>
      <c r="B582" s="5"/>
      <c r="C582" s="5"/>
      <c r="D582" s="5"/>
      <c r="E582" s="5"/>
      <c r="F582" s="25"/>
      <c r="G582" s="5"/>
      <c r="H582" s="5"/>
      <c r="I582" s="5"/>
      <c r="J582" s="5"/>
      <c r="K582" s="25"/>
    </row>
    <row r="583" spans="1:11" ht="12.75" x14ac:dyDescent="0.2">
      <c r="A583" s="5"/>
      <c r="B583" s="5"/>
      <c r="C583" s="5"/>
      <c r="D583" s="5"/>
      <c r="E583" s="5"/>
      <c r="F583" s="25"/>
      <c r="G583" s="5"/>
      <c r="H583" s="5"/>
      <c r="I583" s="5"/>
      <c r="J583" s="5"/>
      <c r="K583" s="25"/>
    </row>
    <row r="584" spans="1:11" ht="12.75" x14ac:dyDescent="0.2">
      <c r="A584" s="5"/>
      <c r="B584" s="5"/>
      <c r="C584" s="5"/>
      <c r="D584" s="5"/>
      <c r="E584" s="5"/>
      <c r="F584" s="25"/>
      <c r="G584" s="5"/>
      <c r="H584" s="5"/>
      <c r="I584" s="5"/>
      <c r="J584" s="5"/>
      <c r="K584" s="25"/>
    </row>
    <row r="585" spans="1:11" ht="12.75" x14ac:dyDescent="0.2">
      <c r="A585" s="5"/>
      <c r="B585" s="5"/>
      <c r="C585" s="5"/>
      <c r="D585" s="5"/>
      <c r="E585" s="5"/>
      <c r="F585" s="25"/>
      <c r="G585" s="5"/>
      <c r="H585" s="5"/>
      <c r="I585" s="5"/>
      <c r="J585" s="5"/>
      <c r="K585" s="25"/>
    </row>
    <row r="586" spans="1:11" ht="12.75" x14ac:dyDescent="0.2">
      <c r="A586" s="5"/>
      <c r="B586" s="5"/>
      <c r="C586" s="5"/>
      <c r="D586" s="5"/>
      <c r="E586" s="5"/>
      <c r="F586" s="25"/>
      <c r="G586" s="5"/>
      <c r="H586" s="5"/>
      <c r="I586" s="5"/>
      <c r="J586" s="5"/>
      <c r="K586" s="25"/>
    </row>
    <row r="587" spans="1:11" ht="12.75" x14ac:dyDescent="0.2">
      <c r="A587" s="5"/>
      <c r="B587" s="5"/>
      <c r="C587" s="5"/>
      <c r="D587" s="5"/>
      <c r="E587" s="5"/>
      <c r="F587" s="25"/>
      <c r="G587" s="5"/>
      <c r="H587" s="5"/>
      <c r="I587" s="5"/>
      <c r="J587" s="5"/>
      <c r="K587" s="25"/>
    </row>
    <row r="588" spans="1:11" ht="12.75" x14ac:dyDescent="0.2">
      <c r="A588" s="5"/>
      <c r="B588" s="5"/>
      <c r="C588" s="5"/>
      <c r="D588" s="5"/>
      <c r="E588" s="5"/>
      <c r="F588" s="25"/>
      <c r="G588" s="5"/>
      <c r="H588" s="5"/>
      <c r="I588" s="5"/>
      <c r="J588" s="5"/>
      <c r="K588" s="25"/>
    </row>
    <row r="589" spans="1:11" ht="12.75" x14ac:dyDescent="0.2">
      <c r="A589" s="5"/>
      <c r="B589" s="5"/>
      <c r="C589" s="5"/>
      <c r="D589" s="5"/>
      <c r="E589" s="5"/>
      <c r="F589" s="25"/>
      <c r="G589" s="5"/>
      <c r="H589" s="5"/>
      <c r="I589" s="5"/>
      <c r="J589" s="5"/>
      <c r="K589" s="25"/>
    </row>
    <row r="590" spans="1:11" ht="12.75" x14ac:dyDescent="0.2">
      <c r="A590" s="5"/>
      <c r="B590" s="5"/>
      <c r="C590" s="5"/>
      <c r="D590" s="5"/>
      <c r="E590" s="5"/>
      <c r="F590" s="25"/>
      <c r="G590" s="5"/>
      <c r="H590" s="5"/>
      <c r="I590" s="5"/>
      <c r="J590" s="5"/>
      <c r="K590" s="25"/>
    </row>
    <row r="591" spans="1:11" ht="12.75" x14ac:dyDescent="0.2">
      <c r="A591" s="5"/>
      <c r="B591" s="5"/>
      <c r="C591" s="5"/>
      <c r="D591" s="5"/>
      <c r="E591" s="5"/>
      <c r="F591" s="25"/>
      <c r="G591" s="5"/>
      <c r="H591" s="5"/>
      <c r="I591" s="5"/>
      <c r="J591" s="5"/>
      <c r="K591" s="25"/>
    </row>
    <row r="592" spans="1:11" ht="12.75" x14ac:dyDescent="0.2">
      <c r="A592" s="5"/>
      <c r="B592" s="5"/>
      <c r="C592" s="5"/>
      <c r="D592" s="5"/>
      <c r="E592" s="5"/>
      <c r="F592" s="25"/>
      <c r="G592" s="5"/>
      <c r="H592" s="5"/>
      <c r="I592" s="5"/>
      <c r="J592" s="5"/>
      <c r="K592" s="25"/>
    </row>
    <row r="593" spans="1:11" ht="12.75" x14ac:dyDescent="0.2">
      <c r="A593" s="5"/>
      <c r="B593" s="5"/>
      <c r="C593" s="5"/>
      <c r="D593" s="5"/>
      <c r="E593" s="5"/>
      <c r="F593" s="25"/>
      <c r="G593" s="5"/>
      <c r="H593" s="5"/>
      <c r="I593" s="5"/>
      <c r="J593" s="5"/>
      <c r="K593" s="25"/>
    </row>
    <row r="594" spans="1:11" ht="12.75" x14ac:dyDescent="0.2">
      <c r="A594" s="5"/>
      <c r="B594" s="5"/>
      <c r="C594" s="5"/>
      <c r="D594" s="5"/>
      <c r="E594" s="5"/>
      <c r="F594" s="25"/>
      <c r="G594" s="5"/>
      <c r="H594" s="5"/>
      <c r="I594" s="5"/>
      <c r="J594" s="5"/>
      <c r="K594" s="25"/>
    </row>
    <row r="595" spans="1:11" ht="12.75" x14ac:dyDescent="0.2">
      <c r="A595" s="5"/>
      <c r="B595" s="5"/>
      <c r="C595" s="5"/>
      <c r="D595" s="5"/>
      <c r="E595" s="5"/>
      <c r="F595" s="25"/>
      <c r="G595" s="5"/>
      <c r="H595" s="5"/>
      <c r="I595" s="5"/>
      <c r="J595" s="5"/>
      <c r="K595" s="25"/>
    </row>
    <row r="596" spans="1:11" ht="12.75" x14ac:dyDescent="0.2">
      <c r="A596" s="5"/>
      <c r="B596" s="5"/>
      <c r="C596" s="5"/>
      <c r="D596" s="5"/>
      <c r="E596" s="5"/>
      <c r="F596" s="25"/>
      <c r="G596" s="5"/>
      <c r="H596" s="5"/>
      <c r="I596" s="5"/>
      <c r="J596" s="5"/>
      <c r="K596" s="25"/>
    </row>
    <row r="597" spans="1:11" ht="12.75" x14ac:dyDescent="0.2">
      <c r="A597" s="5"/>
      <c r="B597" s="5"/>
      <c r="C597" s="5"/>
      <c r="D597" s="5"/>
      <c r="E597" s="5"/>
      <c r="F597" s="25"/>
      <c r="G597" s="5"/>
      <c r="H597" s="5"/>
      <c r="I597" s="5"/>
      <c r="J597" s="5"/>
      <c r="K597" s="25"/>
    </row>
    <row r="598" spans="1:11" ht="12.75" x14ac:dyDescent="0.2">
      <c r="A598" s="5"/>
      <c r="B598" s="5"/>
      <c r="C598" s="5"/>
      <c r="D598" s="5"/>
      <c r="E598" s="5"/>
      <c r="F598" s="25"/>
      <c r="G598" s="5"/>
      <c r="H598" s="5"/>
      <c r="I598" s="5"/>
      <c r="J598" s="5"/>
      <c r="K598" s="25"/>
    </row>
    <row r="599" spans="1:11" ht="12.75" x14ac:dyDescent="0.2">
      <c r="A599" s="5"/>
      <c r="B599" s="5"/>
      <c r="C599" s="5"/>
      <c r="D599" s="5"/>
      <c r="E599" s="5"/>
      <c r="F599" s="25"/>
      <c r="G599" s="5"/>
      <c r="H599" s="5"/>
      <c r="I599" s="5"/>
      <c r="J599" s="5"/>
      <c r="K599" s="25"/>
    </row>
    <row r="600" spans="1:11" ht="12.75" x14ac:dyDescent="0.2">
      <c r="A600" s="5"/>
      <c r="B600" s="5"/>
      <c r="C600" s="5"/>
      <c r="D600" s="5"/>
      <c r="E600" s="5"/>
      <c r="F600" s="25"/>
      <c r="G600" s="5"/>
      <c r="H600" s="5"/>
      <c r="I600" s="5"/>
      <c r="J600" s="5"/>
      <c r="K600" s="25"/>
    </row>
    <row r="601" spans="1:11" ht="12.75" x14ac:dyDescent="0.2">
      <c r="A601" s="5"/>
      <c r="B601" s="5"/>
      <c r="C601" s="5"/>
      <c r="D601" s="5"/>
      <c r="E601" s="5"/>
      <c r="F601" s="25"/>
      <c r="G601" s="5"/>
      <c r="H601" s="5"/>
      <c r="I601" s="5"/>
      <c r="J601" s="5"/>
      <c r="K601" s="25"/>
    </row>
    <row r="602" spans="1:11" ht="12.75" x14ac:dyDescent="0.2">
      <c r="A602" s="5"/>
      <c r="B602" s="5"/>
      <c r="C602" s="5"/>
      <c r="D602" s="5"/>
      <c r="E602" s="5"/>
      <c r="F602" s="25"/>
      <c r="G602" s="5"/>
      <c r="H602" s="5"/>
      <c r="I602" s="5"/>
      <c r="J602" s="5"/>
      <c r="K602" s="25"/>
    </row>
    <row r="603" spans="1:11" ht="12.75" x14ac:dyDescent="0.2">
      <c r="A603" s="5"/>
      <c r="B603" s="5"/>
      <c r="C603" s="5"/>
      <c r="D603" s="5"/>
      <c r="E603" s="5"/>
      <c r="F603" s="25"/>
      <c r="G603" s="5"/>
      <c r="H603" s="5"/>
      <c r="I603" s="5"/>
      <c r="J603" s="5"/>
      <c r="K603" s="25"/>
    </row>
    <row r="604" spans="1:11" ht="12.75" x14ac:dyDescent="0.2">
      <c r="A604" s="5"/>
      <c r="B604" s="5"/>
      <c r="C604" s="5"/>
      <c r="D604" s="5"/>
      <c r="E604" s="5"/>
      <c r="F604" s="25"/>
      <c r="G604" s="5"/>
      <c r="H604" s="5"/>
      <c r="I604" s="5"/>
      <c r="J604" s="5"/>
      <c r="K604" s="25"/>
    </row>
    <row r="605" spans="1:11" ht="12.75" x14ac:dyDescent="0.2">
      <c r="A605" s="5"/>
      <c r="B605" s="5"/>
      <c r="C605" s="5"/>
      <c r="D605" s="5"/>
      <c r="E605" s="5"/>
      <c r="F605" s="25"/>
      <c r="G605" s="5"/>
      <c r="H605" s="5"/>
      <c r="I605" s="5"/>
      <c r="J605" s="5"/>
      <c r="K605" s="25"/>
    </row>
    <row r="606" spans="1:11" ht="12.75" x14ac:dyDescent="0.2">
      <c r="A606" s="5"/>
      <c r="B606" s="5"/>
      <c r="C606" s="5"/>
      <c r="D606" s="5"/>
      <c r="E606" s="5"/>
      <c r="F606" s="25"/>
      <c r="G606" s="5"/>
      <c r="H606" s="5"/>
      <c r="I606" s="5"/>
      <c r="J606" s="5"/>
      <c r="K606" s="25"/>
    </row>
    <row r="607" spans="1:11" ht="12.75" x14ac:dyDescent="0.2">
      <c r="A607" s="5"/>
      <c r="B607" s="5"/>
      <c r="C607" s="5"/>
      <c r="D607" s="5"/>
      <c r="E607" s="5"/>
      <c r="F607" s="25"/>
      <c r="G607" s="5"/>
      <c r="H607" s="5"/>
      <c r="I607" s="5"/>
      <c r="J607" s="5"/>
      <c r="K607" s="25"/>
    </row>
    <row r="608" spans="1:11" ht="12.75" x14ac:dyDescent="0.2">
      <c r="A608" s="5"/>
      <c r="B608" s="5"/>
      <c r="C608" s="5"/>
      <c r="D608" s="5"/>
      <c r="E608" s="5"/>
      <c r="F608" s="25"/>
      <c r="G608" s="5"/>
      <c r="H608" s="5"/>
      <c r="I608" s="5"/>
      <c r="J608" s="5"/>
      <c r="K608" s="25"/>
    </row>
    <row r="609" spans="1:11" ht="12.75" x14ac:dyDescent="0.2">
      <c r="A609" s="5"/>
      <c r="B609" s="5"/>
      <c r="C609" s="5"/>
      <c r="D609" s="5"/>
      <c r="E609" s="5"/>
      <c r="F609" s="25"/>
      <c r="G609" s="5"/>
      <c r="H609" s="5"/>
      <c r="I609" s="5"/>
      <c r="J609" s="5"/>
      <c r="K609" s="25"/>
    </row>
    <row r="610" spans="1:11" ht="12.75" x14ac:dyDescent="0.2">
      <c r="A610" s="5"/>
      <c r="B610" s="5"/>
      <c r="C610" s="5"/>
      <c r="D610" s="5"/>
      <c r="E610" s="5"/>
      <c r="F610" s="25"/>
      <c r="G610" s="5"/>
      <c r="H610" s="5"/>
      <c r="I610" s="5"/>
      <c r="J610" s="5"/>
      <c r="K610" s="25"/>
    </row>
    <row r="611" spans="1:11" ht="12.75" x14ac:dyDescent="0.2">
      <c r="A611" s="5"/>
      <c r="B611" s="5"/>
      <c r="C611" s="5"/>
      <c r="D611" s="5"/>
      <c r="E611" s="5"/>
      <c r="F611" s="25"/>
      <c r="G611" s="5"/>
      <c r="H611" s="5"/>
      <c r="I611" s="5"/>
      <c r="J611" s="5"/>
      <c r="K611" s="25"/>
    </row>
    <row r="612" spans="1:11" ht="12.75" x14ac:dyDescent="0.2">
      <c r="A612" s="5"/>
      <c r="B612" s="5"/>
      <c r="C612" s="5"/>
      <c r="D612" s="5"/>
      <c r="E612" s="5"/>
      <c r="F612" s="25"/>
      <c r="G612" s="5"/>
      <c r="H612" s="5"/>
      <c r="I612" s="5"/>
      <c r="J612" s="5"/>
      <c r="K612" s="25"/>
    </row>
    <row r="613" spans="1:11" ht="12.75" x14ac:dyDescent="0.2">
      <c r="A613" s="5"/>
      <c r="B613" s="5"/>
      <c r="C613" s="5"/>
      <c r="D613" s="5"/>
      <c r="E613" s="5"/>
      <c r="F613" s="25"/>
      <c r="G613" s="5"/>
      <c r="H613" s="5"/>
      <c r="I613" s="5"/>
      <c r="J613" s="5"/>
      <c r="K613" s="25"/>
    </row>
    <row r="614" spans="1:11" ht="12.75" x14ac:dyDescent="0.2">
      <c r="A614" s="5"/>
      <c r="B614" s="5"/>
      <c r="C614" s="5"/>
      <c r="D614" s="5"/>
      <c r="E614" s="5"/>
      <c r="F614" s="25"/>
      <c r="G614" s="5"/>
      <c r="H614" s="5"/>
      <c r="I614" s="5"/>
      <c r="J614" s="5"/>
      <c r="K614" s="25"/>
    </row>
    <row r="615" spans="1:11" ht="12.75" x14ac:dyDescent="0.2">
      <c r="A615" s="5"/>
      <c r="B615" s="5"/>
      <c r="C615" s="5"/>
      <c r="D615" s="5"/>
      <c r="E615" s="5"/>
      <c r="F615" s="25"/>
      <c r="G615" s="5"/>
      <c r="H615" s="5"/>
      <c r="I615" s="5"/>
      <c r="J615" s="5"/>
      <c r="K615" s="25"/>
    </row>
    <row r="616" spans="1:11" ht="12.75" x14ac:dyDescent="0.2">
      <c r="A616" s="5"/>
      <c r="B616" s="5"/>
      <c r="C616" s="5"/>
      <c r="D616" s="5"/>
      <c r="E616" s="5"/>
      <c r="F616" s="25"/>
      <c r="G616" s="5"/>
      <c r="H616" s="5"/>
      <c r="I616" s="5"/>
      <c r="J616" s="5"/>
      <c r="K616" s="25"/>
    </row>
    <row r="617" spans="1:11" ht="12.75" x14ac:dyDescent="0.2">
      <c r="A617" s="5"/>
      <c r="B617" s="5"/>
      <c r="C617" s="5"/>
      <c r="D617" s="5"/>
      <c r="E617" s="5"/>
      <c r="F617" s="25"/>
      <c r="G617" s="5"/>
      <c r="H617" s="5"/>
      <c r="I617" s="5"/>
      <c r="J617" s="5"/>
      <c r="K617" s="25"/>
    </row>
    <row r="618" spans="1:11" ht="12.75" x14ac:dyDescent="0.2">
      <c r="A618" s="5"/>
      <c r="B618" s="5"/>
      <c r="C618" s="5"/>
      <c r="D618" s="5"/>
      <c r="E618" s="5"/>
      <c r="F618" s="25"/>
      <c r="G618" s="5"/>
      <c r="H618" s="5"/>
      <c r="I618" s="5"/>
      <c r="J618" s="5"/>
      <c r="K618" s="25"/>
    </row>
    <row r="619" spans="1:11" ht="12.75" x14ac:dyDescent="0.2">
      <c r="A619" s="5"/>
      <c r="B619" s="5"/>
      <c r="C619" s="5"/>
      <c r="D619" s="5"/>
      <c r="E619" s="5"/>
      <c r="F619" s="25"/>
      <c r="G619" s="5"/>
      <c r="H619" s="5"/>
      <c r="I619" s="5"/>
      <c r="J619" s="5"/>
      <c r="K619" s="25"/>
    </row>
    <row r="620" spans="1:11" ht="12.75" x14ac:dyDescent="0.2">
      <c r="A620" s="5"/>
      <c r="B620" s="5"/>
      <c r="C620" s="5"/>
      <c r="D620" s="5"/>
      <c r="E620" s="5"/>
      <c r="F620" s="25"/>
      <c r="G620" s="5"/>
      <c r="H620" s="5"/>
      <c r="I620" s="5"/>
      <c r="J620" s="5"/>
      <c r="K620" s="25"/>
    </row>
    <row r="621" spans="1:11" ht="12.75" x14ac:dyDescent="0.2">
      <c r="A621" s="5"/>
      <c r="B621" s="5"/>
      <c r="C621" s="5"/>
      <c r="D621" s="5"/>
      <c r="E621" s="5"/>
      <c r="F621" s="25"/>
      <c r="G621" s="5"/>
      <c r="H621" s="5"/>
      <c r="I621" s="5"/>
      <c r="J621" s="5"/>
      <c r="K621" s="25"/>
    </row>
    <row r="622" spans="1:11" ht="12.75" x14ac:dyDescent="0.2">
      <c r="A622" s="5"/>
      <c r="B622" s="5"/>
      <c r="C622" s="5"/>
      <c r="D622" s="5"/>
      <c r="E622" s="5"/>
      <c r="F622" s="25"/>
      <c r="G622" s="5"/>
      <c r="H622" s="5"/>
      <c r="I622" s="5"/>
      <c r="J622" s="5"/>
      <c r="K622" s="25"/>
    </row>
    <row r="623" spans="1:11" ht="12.75" x14ac:dyDescent="0.2">
      <c r="A623" s="5"/>
      <c r="B623" s="5"/>
      <c r="C623" s="5"/>
      <c r="D623" s="5"/>
      <c r="E623" s="5"/>
      <c r="F623" s="25"/>
      <c r="G623" s="5"/>
      <c r="H623" s="5"/>
      <c r="I623" s="5"/>
      <c r="J623" s="5"/>
      <c r="K623" s="25"/>
    </row>
    <row r="624" spans="1:11" ht="12.75" x14ac:dyDescent="0.2">
      <c r="A624" s="5"/>
      <c r="B624" s="5"/>
      <c r="C624" s="5"/>
      <c r="D624" s="5"/>
      <c r="E624" s="5"/>
      <c r="F624" s="25"/>
      <c r="G624" s="5"/>
      <c r="H624" s="5"/>
      <c r="I624" s="5"/>
      <c r="J624" s="5"/>
      <c r="K624" s="25"/>
    </row>
    <row r="625" spans="1:11" ht="12.75" x14ac:dyDescent="0.2">
      <c r="A625" s="5"/>
      <c r="B625" s="5"/>
      <c r="C625" s="5"/>
      <c r="D625" s="5"/>
      <c r="E625" s="5"/>
      <c r="F625" s="25"/>
      <c r="G625" s="5"/>
      <c r="H625" s="5"/>
      <c r="I625" s="5"/>
      <c r="J625" s="5"/>
      <c r="K625" s="25"/>
    </row>
    <row r="626" spans="1:11" ht="12.75" x14ac:dyDescent="0.2">
      <c r="A626" s="5"/>
      <c r="B626" s="5"/>
      <c r="C626" s="5"/>
      <c r="D626" s="5"/>
      <c r="E626" s="5"/>
      <c r="F626" s="25"/>
      <c r="G626" s="5"/>
      <c r="H626" s="5"/>
      <c r="I626" s="5"/>
      <c r="J626" s="5"/>
      <c r="K626" s="25"/>
    </row>
    <row r="627" spans="1:11" ht="12.75" x14ac:dyDescent="0.2">
      <c r="A627" s="5"/>
      <c r="B627" s="5"/>
      <c r="C627" s="5"/>
      <c r="D627" s="5"/>
      <c r="E627" s="5"/>
      <c r="F627" s="25"/>
      <c r="G627" s="5"/>
      <c r="H627" s="5"/>
      <c r="I627" s="5"/>
      <c r="J627" s="5"/>
      <c r="K627" s="25"/>
    </row>
    <row r="628" spans="1:11" ht="12.75" x14ac:dyDescent="0.2">
      <c r="A628" s="5"/>
      <c r="B628" s="5"/>
      <c r="C628" s="5"/>
      <c r="D628" s="5"/>
      <c r="E628" s="5"/>
      <c r="F628" s="25"/>
      <c r="G628" s="5"/>
      <c r="H628" s="5"/>
      <c r="I628" s="5"/>
      <c r="J628" s="5"/>
      <c r="K628" s="25"/>
    </row>
    <row r="629" spans="1:11" ht="12.75" x14ac:dyDescent="0.2">
      <c r="A629" s="5"/>
      <c r="B629" s="5"/>
      <c r="C629" s="5"/>
      <c r="D629" s="5"/>
      <c r="E629" s="5"/>
      <c r="F629" s="25"/>
      <c r="G629" s="5"/>
      <c r="H629" s="5"/>
      <c r="I629" s="5"/>
      <c r="J629" s="5"/>
      <c r="K629" s="25"/>
    </row>
    <row r="630" spans="1:11" ht="12.75" x14ac:dyDescent="0.2">
      <c r="A630" s="5"/>
      <c r="B630" s="5"/>
      <c r="C630" s="5"/>
      <c r="D630" s="5"/>
      <c r="E630" s="5"/>
      <c r="F630" s="25"/>
      <c r="G630" s="5"/>
      <c r="H630" s="5"/>
      <c r="I630" s="5"/>
      <c r="J630" s="5"/>
      <c r="K630" s="25"/>
    </row>
    <row r="631" spans="1:11" ht="12.75" x14ac:dyDescent="0.2">
      <c r="A631" s="5"/>
      <c r="B631" s="5"/>
      <c r="C631" s="5"/>
      <c r="D631" s="5"/>
      <c r="E631" s="5"/>
      <c r="F631" s="25"/>
      <c r="G631" s="5"/>
      <c r="H631" s="5"/>
      <c r="I631" s="5"/>
      <c r="J631" s="5"/>
      <c r="K631" s="25"/>
    </row>
    <row r="632" spans="1:11" ht="12.75" x14ac:dyDescent="0.2">
      <c r="A632" s="5"/>
      <c r="B632" s="5"/>
      <c r="C632" s="5"/>
      <c r="D632" s="5"/>
      <c r="E632" s="5"/>
      <c r="F632" s="25"/>
      <c r="G632" s="5"/>
      <c r="H632" s="5"/>
      <c r="I632" s="5"/>
      <c r="J632" s="5"/>
      <c r="K632" s="25"/>
    </row>
    <row r="633" spans="1:11" ht="12.75" x14ac:dyDescent="0.2">
      <c r="A633" s="5"/>
      <c r="B633" s="5"/>
      <c r="C633" s="5"/>
      <c r="D633" s="5"/>
      <c r="E633" s="5"/>
      <c r="F633" s="25"/>
      <c r="G633" s="5"/>
      <c r="H633" s="5"/>
      <c r="I633" s="5"/>
      <c r="J633" s="5"/>
      <c r="K633" s="25"/>
    </row>
    <row r="634" spans="1:11" ht="12.75" x14ac:dyDescent="0.2">
      <c r="A634" s="5"/>
      <c r="B634" s="5"/>
      <c r="C634" s="5"/>
      <c r="D634" s="5"/>
      <c r="E634" s="5"/>
      <c r="F634" s="25"/>
      <c r="G634" s="5"/>
      <c r="H634" s="5"/>
      <c r="I634" s="5"/>
      <c r="J634" s="5"/>
      <c r="K634" s="25"/>
    </row>
    <row r="635" spans="1:11" ht="12.75" x14ac:dyDescent="0.2">
      <c r="A635" s="5"/>
      <c r="B635" s="5"/>
      <c r="C635" s="5"/>
      <c r="D635" s="5"/>
      <c r="E635" s="5"/>
      <c r="F635" s="25"/>
      <c r="G635" s="5"/>
      <c r="H635" s="5"/>
      <c r="I635" s="5"/>
      <c r="J635" s="5"/>
      <c r="K635" s="25"/>
    </row>
    <row r="636" spans="1:11" ht="12.75" x14ac:dyDescent="0.2">
      <c r="A636" s="5"/>
      <c r="B636" s="5"/>
      <c r="C636" s="5"/>
      <c r="D636" s="5"/>
      <c r="E636" s="5"/>
      <c r="F636" s="25"/>
      <c r="G636" s="5"/>
      <c r="H636" s="5"/>
      <c r="I636" s="5"/>
      <c r="J636" s="5"/>
      <c r="K636" s="25"/>
    </row>
    <row r="637" spans="1:11" ht="12.75" x14ac:dyDescent="0.2">
      <c r="A637" s="5"/>
      <c r="B637" s="5"/>
      <c r="C637" s="5"/>
      <c r="D637" s="5"/>
      <c r="E637" s="5"/>
      <c r="F637" s="25"/>
      <c r="G637" s="5"/>
      <c r="H637" s="5"/>
      <c r="I637" s="5"/>
      <c r="J637" s="5"/>
      <c r="K637" s="25"/>
    </row>
    <row r="638" spans="1:11" ht="12.75" x14ac:dyDescent="0.2">
      <c r="A638" s="5"/>
      <c r="B638" s="5"/>
      <c r="C638" s="5"/>
      <c r="D638" s="5"/>
      <c r="E638" s="5"/>
      <c r="F638" s="25"/>
      <c r="G638" s="5"/>
      <c r="H638" s="5"/>
      <c r="I638" s="5"/>
      <c r="J638" s="5"/>
      <c r="K638" s="25"/>
    </row>
    <row r="639" spans="1:11" ht="12.75" x14ac:dyDescent="0.2">
      <c r="A639" s="5"/>
      <c r="B639" s="5"/>
      <c r="C639" s="5"/>
      <c r="D639" s="5"/>
      <c r="E639" s="5"/>
      <c r="F639" s="25"/>
      <c r="G639" s="5"/>
      <c r="H639" s="5"/>
      <c r="I639" s="5"/>
      <c r="J639" s="5"/>
      <c r="K639" s="25"/>
    </row>
    <row r="640" spans="1:11" ht="12.75" x14ac:dyDescent="0.2">
      <c r="A640" s="5"/>
      <c r="B640" s="5"/>
      <c r="C640" s="5"/>
      <c r="D640" s="5"/>
      <c r="E640" s="5"/>
      <c r="F640" s="25"/>
      <c r="G640" s="5"/>
      <c r="H640" s="5"/>
      <c r="I640" s="5"/>
      <c r="J640" s="5"/>
      <c r="K640" s="25"/>
    </row>
    <row r="641" spans="1:11" ht="12.75" x14ac:dyDescent="0.2">
      <c r="A641" s="5"/>
      <c r="B641" s="5"/>
      <c r="C641" s="5"/>
      <c r="D641" s="5"/>
      <c r="E641" s="5"/>
      <c r="F641" s="25"/>
      <c r="G641" s="5"/>
      <c r="H641" s="5"/>
      <c r="I641" s="5"/>
      <c r="J641" s="5"/>
      <c r="K641" s="25"/>
    </row>
    <row r="642" spans="1:11" ht="12.75" x14ac:dyDescent="0.2">
      <c r="A642" s="5"/>
      <c r="B642" s="5"/>
      <c r="C642" s="5"/>
      <c r="D642" s="5"/>
      <c r="E642" s="5"/>
      <c r="F642" s="25"/>
      <c r="G642" s="5"/>
      <c r="H642" s="5"/>
      <c r="I642" s="5"/>
      <c r="J642" s="5"/>
      <c r="K642" s="25"/>
    </row>
    <row r="643" spans="1:11" ht="12.75" x14ac:dyDescent="0.2">
      <c r="A643" s="5"/>
      <c r="B643" s="5"/>
      <c r="C643" s="5"/>
      <c r="D643" s="5"/>
      <c r="E643" s="5"/>
      <c r="F643" s="25"/>
      <c r="G643" s="5"/>
      <c r="H643" s="5"/>
      <c r="I643" s="5"/>
      <c r="J643" s="5"/>
      <c r="K643" s="25"/>
    </row>
    <row r="644" spans="1:11" ht="12.75" x14ac:dyDescent="0.2">
      <c r="A644" s="5"/>
      <c r="B644" s="5"/>
      <c r="C644" s="5"/>
      <c r="D644" s="5"/>
      <c r="E644" s="5"/>
      <c r="F644" s="25"/>
      <c r="G644" s="5"/>
      <c r="H644" s="5"/>
      <c r="I644" s="5"/>
      <c r="J644" s="5"/>
      <c r="K644" s="25"/>
    </row>
    <row r="645" spans="1:11" ht="12.75" x14ac:dyDescent="0.2">
      <c r="A645" s="5"/>
      <c r="B645" s="5"/>
      <c r="C645" s="5"/>
      <c r="D645" s="5"/>
      <c r="E645" s="5"/>
      <c r="F645" s="25"/>
      <c r="G645" s="5"/>
      <c r="H645" s="5"/>
      <c r="I645" s="5"/>
      <c r="J645" s="5"/>
      <c r="K645" s="25"/>
    </row>
    <row r="646" spans="1:11" ht="12.75" x14ac:dyDescent="0.2">
      <c r="A646" s="5"/>
      <c r="B646" s="5"/>
      <c r="C646" s="5"/>
      <c r="D646" s="5"/>
      <c r="E646" s="5"/>
      <c r="F646" s="25"/>
      <c r="G646" s="5"/>
      <c r="H646" s="5"/>
      <c r="I646" s="5"/>
      <c r="J646" s="5"/>
      <c r="K646" s="25"/>
    </row>
    <row r="647" spans="1:11" ht="12.75" x14ac:dyDescent="0.2">
      <c r="A647" s="5"/>
      <c r="B647" s="5"/>
      <c r="C647" s="5"/>
      <c r="D647" s="5"/>
      <c r="E647" s="5"/>
      <c r="F647" s="25"/>
      <c r="G647" s="5"/>
      <c r="H647" s="5"/>
      <c r="I647" s="5"/>
      <c r="J647" s="5"/>
      <c r="K647" s="25"/>
    </row>
    <row r="648" spans="1:11" ht="12.75" x14ac:dyDescent="0.2">
      <c r="A648" s="5"/>
      <c r="B648" s="5"/>
      <c r="C648" s="5"/>
      <c r="D648" s="5"/>
      <c r="E648" s="5"/>
      <c r="F648" s="25"/>
      <c r="G648" s="5"/>
      <c r="H648" s="5"/>
      <c r="I648" s="5"/>
      <c r="J648" s="5"/>
      <c r="K648" s="25"/>
    </row>
    <row r="649" spans="1:11" ht="12.75" x14ac:dyDescent="0.2">
      <c r="A649" s="5"/>
      <c r="B649" s="5"/>
      <c r="C649" s="5"/>
      <c r="D649" s="5"/>
      <c r="E649" s="5"/>
      <c r="F649" s="25"/>
      <c r="G649" s="5"/>
      <c r="H649" s="5"/>
      <c r="I649" s="5"/>
      <c r="J649" s="5"/>
      <c r="K649" s="25"/>
    </row>
    <row r="650" spans="1:11" ht="12.75" x14ac:dyDescent="0.2">
      <c r="A650" s="5"/>
      <c r="B650" s="5"/>
      <c r="C650" s="5"/>
      <c r="D650" s="5"/>
      <c r="E650" s="5"/>
      <c r="F650" s="25"/>
      <c r="G650" s="5"/>
      <c r="H650" s="5"/>
      <c r="I650" s="5"/>
      <c r="J650" s="5"/>
      <c r="K650" s="25"/>
    </row>
    <row r="651" spans="1:11" ht="12.75" x14ac:dyDescent="0.2">
      <c r="A651" s="5"/>
      <c r="B651" s="5"/>
      <c r="C651" s="5"/>
      <c r="D651" s="5"/>
      <c r="E651" s="5"/>
      <c r="F651" s="25"/>
      <c r="G651" s="5"/>
      <c r="H651" s="5"/>
      <c r="I651" s="5"/>
      <c r="J651" s="5"/>
      <c r="K651" s="25"/>
    </row>
    <row r="652" spans="1:11" ht="12.75" x14ac:dyDescent="0.2">
      <c r="A652" s="5"/>
      <c r="B652" s="5"/>
      <c r="C652" s="5"/>
      <c r="D652" s="5"/>
      <c r="E652" s="5"/>
      <c r="F652" s="25"/>
      <c r="G652" s="5"/>
      <c r="H652" s="5"/>
      <c r="I652" s="5"/>
      <c r="J652" s="5"/>
      <c r="K652" s="25"/>
    </row>
    <row r="653" spans="1:11" ht="12.75" x14ac:dyDescent="0.2">
      <c r="A653" s="5"/>
      <c r="B653" s="5"/>
      <c r="C653" s="5"/>
      <c r="D653" s="5"/>
      <c r="E653" s="5"/>
      <c r="F653" s="25"/>
      <c r="G653" s="5"/>
      <c r="H653" s="5"/>
      <c r="I653" s="5"/>
      <c r="J653" s="5"/>
      <c r="K653" s="25"/>
    </row>
    <row r="654" spans="1:11" ht="12.75" x14ac:dyDescent="0.2">
      <c r="A654" s="5"/>
      <c r="B654" s="5"/>
      <c r="C654" s="5"/>
      <c r="D654" s="5"/>
      <c r="E654" s="5"/>
      <c r="F654" s="25"/>
      <c r="G654" s="5"/>
      <c r="H654" s="5"/>
      <c r="I654" s="5"/>
      <c r="J654" s="5"/>
      <c r="K654" s="25"/>
    </row>
    <row r="655" spans="1:11" ht="12.75" x14ac:dyDescent="0.2">
      <c r="A655" s="5"/>
      <c r="B655" s="5"/>
      <c r="C655" s="5"/>
      <c r="D655" s="5"/>
      <c r="E655" s="5"/>
      <c r="F655" s="25"/>
      <c r="G655" s="5"/>
      <c r="H655" s="5"/>
      <c r="I655" s="5"/>
      <c r="J655" s="5"/>
      <c r="K655" s="25"/>
    </row>
    <row r="656" spans="1:11" ht="12.75" x14ac:dyDescent="0.2">
      <c r="A656" s="5"/>
      <c r="B656" s="5"/>
      <c r="C656" s="5"/>
      <c r="D656" s="5"/>
      <c r="E656" s="5"/>
      <c r="F656" s="25"/>
      <c r="G656" s="5"/>
      <c r="H656" s="5"/>
      <c r="I656" s="5"/>
      <c r="J656" s="5"/>
      <c r="K656" s="25"/>
    </row>
    <row r="657" spans="1:11" ht="12.75" x14ac:dyDescent="0.2">
      <c r="A657" s="5"/>
      <c r="B657" s="5"/>
      <c r="C657" s="5"/>
      <c r="D657" s="5"/>
      <c r="E657" s="5"/>
      <c r="F657" s="25"/>
      <c r="G657" s="5"/>
      <c r="H657" s="5"/>
      <c r="I657" s="5"/>
      <c r="J657" s="5"/>
      <c r="K657" s="25"/>
    </row>
    <row r="658" spans="1:11" ht="12.75" x14ac:dyDescent="0.2">
      <c r="A658" s="5"/>
      <c r="B658" s="5"/>
      <c r="C658" s="5"/>
      <c r="D658" s="5"/>
      <c r="E658" s="5"/>
      <c r="F658" s="25"/>
      <c r="G658" s="5"/>
      <c r="H658" s="5"/>
      <c r="I658" s="5"/>
      <c r="J658" s="5"/>
      <c r="K658" s="25"/>
    </row>
    <row r="659" spans="1:11" ht="12.75" x14ac:dyDescent="0.2">
      <c r="A659" s="5"/>
      <c r="B659" s="5"/>
      <c r="C659" s="5"/>
      <c r="D659" s="5"/>
      <c r="E659" s="5"/>
      <c r="F659" s="25"/>
      <c r="G659" s="5"/>
      <c r="H659" s="5"/>
      <c r="I659" s="5"/>
      <c r="J659" s="5"/>
      <c r="K659" s="25"/>
    </row>
    <row r="660" spans="1:11" ht="12.75" x14ac:dyDescent="0.2">
      <c r="A660" s="5"/>
      <c r="B660" s="5"/>
      <c r="C660" s="5"/>
      <c r="D660" s="5"/>
      <c r="E660" s="5"/>
      <c r="F660" s="25"/>
      <c r="G660" s="5"/>
      <c r="H660" s="5"/>
      <c r="I660" s="5"/>
      <c r="J660" s="5"/>
      <c r="K660" s="25"/>
    </row>
    <row r="661" spans="1:11" ht="12.75" x14ac:dyDescent="0.2">
      <c r="A661" s="5"/>
      <c r="B661" s="5"/>
      <c r="C661" s="5"/>
      <c r="D661" s="5"/>
      <c r="E661" s="5"/>
      <c r="F661" s="25"/>
      <c r="G661" s="5"/>
      <c r="H661" s="5"/>
      <c r="I661" s="5"/>
      <c r="J661" s="5"/>
      <c r="K661" s="25"/>
    </row>
    <row r="662" spans="1:11" ht="12.75" x14ac:dyDescent="0.2">
      <c r="A662" s="5"/>
      <c r="B662" s="5"/>
      <c r="C662" s="5"/>
      <c r="D662" s="5"/>
      <c r="E662" s="5"/>
      <c r="F662" s="25"/>
      <c r="G662" s="5"/>
      <c r="H662" s="5"/>
      <c r="I662" s="5"/>
      <c r="J662" s="5"/>
      <c r="K662" s="25"/>
    </row>
    <row r="663" spans="1:11" ht="12.75" x14ac:dyDescent="0.2">
      <c r="A663" s="5"/>
      <c r="B663" s="5"/>
      <c r="C663" s="5"/>
      <c r="D663" s="5"/>
      <c r="E663" s="5"/>
      <c r="F663" s="25"/>
      <c r="G663" s="5"/>
      <c r="H663" s="5"/>
      <c r="I663" s="5"/>
      <c r="J663" s="5"/>
      <c r="K663" s="25"/>
    </row>
    <row r="664" spans="1:11" ht="12.75" x14ac:dyDescent="0.2">
      <c r="A664" s="5"/>
      <c r="B664" s="5"/>
      <c r="C664" s="5"/>
      <c r="D664" s="5"/>
      <c r="E664" s="5"/>
      <c r="F664" s="25"/>
      <c r="G664" s="5"/>
      <c r="H664" s="5"/>
      <c r="I664" s="5"/>
      <c r="J664" s="5"/>
      <c r="K664" s="25"/>
    </row>
    <row r="665" spans="1:11" ht="12.75" x14ac:dyDescent="0.2">
      <c r="A665" s="5"/>
      <c r="B665" s="5"/>
      <c r="C665" s="5"/>
      <c r="D665" s="5"/>
      <c r="E665" s="5"/>
      <c r="F665" s="25"/>
      <c r="G665" s="5"/>
      <c r="H665" s="5"/>
      <c r="I665" s="5"/>
      <c r="J665" s="5"/>
      <c r="K665" s="25"/>
    </row>
    <row r="666" spans="1:11" ht="12.75" x14ac:dyDescent="0.2">
      <c r="A666" s="5"/>
      <c r="B666" s="5"/>
      <c r="C666" s="5"/>
      <c r="D666" s="5"/>
      <c r="E666" s="5"/>
      <c r="F666" s="25"/>
      <c r="G666" s="5"/>
      <c r="H666" s="5"/>
      <c r="I666" s="5"/>
      <c r="J666" s="5"/>
      <c r="K666" s="25"/>
    </row>
    <row r="667" spans="1:11" ht="12.75" x14ac:dyDescent="0.2">
      <c r="A667" s="5"/>
      <c r="B667" s="5"/>
      <c r="C667" s="5"/>
      <c r="D667" s="5"/>
      <c r="E667" s="5"/>
      <c r="F667" s="25"/>
      <c r="G667" s="5"/>
      <c r="H667" s="5"/>
      <c r="I667" s="5"/>
      <c r="J667" s="5"/>
      <c r="K667" s="25"/>
    </row>
    <row r="668" spans="1:11" ht="12.75" x14ac:dyDescent="0.2">
      <c r="A668" s="5"/>
      <c r="B668" s="5"/>
      <c r="C668" s="5"/>
      <c r="D668" s="5"/>
      <c r="E668" s="5"/>
      <c r="F668" s="25"/>
      <c r="G668" s="5"/>
      <c r="H668" s="5"/>
      <c r="I668" s="5"/>
      <c r="J668" s="5"/>
      <c r="K668" s="25"/>
    </row>
    <row r="669" spans="1:11" ht="12.75" x14ac:dyDescent="0.2">
      <c r="A669" s="5"/>
      <c r="B669" s="5"/>
      <c r="C669" s="5"/>
      <c r="D669" s="5"/>
      <c r="E669" s="5"/>
      <c r="F669" s="25"/>
      <c r="G669" s="5"/>
      <c r="H669" s="5"/>
      <c r="I669" s="5"/>
      <c r="J669" s="5"/>
      <c r="K669" s="25"/>
    </row>
    <row r="670" spans="1:11" ht="12.75" x14ac:dyDescent="0.2">
      <c r="A670" s="5"/>
      <c r="B670" s="5"/>
      <c r="C670" s="5"/>
      <c r="D670" s="5"/>
      <c r="E670" s="5"/>
      <c r="F670" s="25"/>
      <c r="G670" s="5"/>
      <c r="H670" s="5"/>
      <c r="I670" s="5"/>
      <c r="J670" s="5"/>
      <c r="K670" s="25"/>
    </row>
    <row r="671" spans="1:11" ht="12.75" x14ac:dyDescent="0.2">
      <c r="A671" s="5"/>
      <c r="B671" s="5"/>
      <c r="C671" s="5"/>
      <c r="D671" s="5"/>
      <c r="E671" s="5"/>
      <c r="F671" s="25"/>
      <c r="G671" s="5"/>
      <c r="H671" s="5"/>
      <c r="I671" s="5"/>
      <c r="J671" s="5"/>
      <c r="K671" s="25"/>
    </row>
    <row r="672" spans="1:11" ht="12.75" x14ac:dyDescent="0.2">
      <c r="A672" s="5"/>
      <c r="B672" s="5"/>
      <c r="C672" s="5"/>
      <c r="D672" s="5"/>
      <c r="E672" s="5"/>
      <c r="F672" s="25"/>
      <c r="G672" s="5"/>
      <c r="H672" s="5"/>
      <c r="I672" s="5"/>
      <c r="J672" s="5"/>
      <c r="K672" s="25"/>
    </row>
    <row r="673" spans="1:11" ht="12.75" x14ac:dyDescent="0.2">
      <c r="A673" s="5"/>
      <c r="B673" s="5"/>
      <c r="C673" s="5"/>
      <c r="D673" s="5"/>
      <c r="E673" s="5"/>
      <c r="F673" s="25"/>
      <c r="G673" s="5"/>
      <c r="H673" s="5"/>
      <c r="I673" s="5"/>
      <c r="J673" s="5"/>
      <c r="K673" s="25"/>
    </row>
    <row r="674" spans="1:11" ht="12.75" x14ac:dyDescent="0.2">
      <c r="A674" s="5"/>
      <c r="B674" s="5"/>
      <c r="C674" s="5"/>
      <c r="D674" s="5"/>
      <c r="E674" s="5"/>
      <c r="F674" s="25"/>
      <c r="G674" s="5"/>
      <c r="H674" s="5"/>
      <c r="I674" s="5"/>
      <c r="J674" s="5"/>
      <c r="K674" s="25"/>
    </row>
    <row r="675" spans="1:11" ht="12.75" x14ac:dyDescent="0.2">
      <c r="A675" s="5"/>
      <c r="B675" s="5"/>
      <c r="C675" s="5"/>
      <c r="D675" s="5"/>
      <c r="E675" s="5"/>
      <c r="F675" s="25"/>
      <c r="G675" s="5"/>
      <c r="H675" s="5"/>
      <c r="I675" s="5"/>
      <c r="J675" s="5"/>
      <c r="K675" s="25"/>
    </row>
    <row r="676" spans="1:11" ht="12.75" x14ac:dyDescent="0.2">
      <c r="A676" s="5"/>
      <c r="B676" s="5"/>
      <c r="C676" s="5"/>
      <c r="D676" s="5"/>
      <c r="E676" s="5"/>
      <c r="F676" s="25"/>
      <c r="G676" s="5"/>
      <c r="H676" s="5"/>
      <c r="I676" s="5"/>
      <c r="J676" s="5"/>
      <c r="K676" s="25"/>
    </row>
    <row r="677" spans="1:11" ht="12.75" x14ac:dyDescent="0.2">
      <c r="A677" s="5"/>
      <c r="B677" s="5"/>
      <c r="C677" s="5"/>
      <c r="D677" s="5"/>
      <c r="E677" s="5"/>
      <c r="F677" s="25"/>
      <c r="G677" s="5"/>
      <c r="H677" s="5"/>
      <c r="I677" s="5"/>
      <c r="J677" s="5"/>
      <c r="K677" s="25"/>
    </row>
    <row r="678" spans="1:11" ht="12.75" x14ac:dyDescent="0.2">
      <c r="A678" s="5"/>
      <c r="B678" s="5"/>
      <c r="C678" s="5"/>
      <c r="D678" s="5"/>
      <c r="E678" s="5"/>
      <c r="F678" s="25"/>
      <c r="G678" s="5"/>
      <c r="H678" s="5"/>
      <c r="I678" s="5"/>
      <c r="J678" s="5"/>
      <c r="K678" s="25"/>
    </row>
    <row r="679" spans="1:11" ht="12.75" x14ac:dyDescent="0.2">
      <c r="A679" s="5"/>
      <c r="B679" s="5"/>
      <c r="C679" s="5"/>
      <c r="D679" s="5"/>
      <c r="E679" s="5"/>
      <c r="F679" s="25"/>
      <c r="G679" s="5"/>
      <c r="H679" s="5"/>
      <c r="I679" s="5"/>
      <c r="J679" s="5"/>
      <c r="K679" s="25"/>
    </row>
    <row r="680" spans="1:11" ht="12.75" x14ac:dyDescent="0.2">
      <c r="A680" s="5"/>
      <c r="B680" s="5"/>
      <c r="C680" s="5"/>
      <c r="D680" s="5"/>
      <c r="E680" s="5"/>
      <c r="F680" s="25"/>
      <c r="G680" s="5"/>
      <c r="H680" s="5"/>
      <c r="I680" s="5"/>
      <c r="J680" s="5"/>
      <c r="K680" s="25"/>
    </row>
    <row r="681" spans="1:11" ht="12.75" x14ac:dyDescent="0.2">
      <c r="A681" s="5"/>
      <c r="B681" s="5"/>
      <c r="C681" s="5"/>
      <c r="D681" s="5"/>
      <c r="E681" s="5"/>
      <c r="F681" s="25"/>
      <c r="G681" s="5"/>
      <c r="H681" s="5"/>
      <c r="I681" s="5"/>
      <c r="J681" s="5"/>
      <c r="K681" s="25"/>
    </row>
    <row r="682" spans="1:11" ht="12.75" x14ac:dyDescent="0.2">
      <c r="A682" s="5"/>
      <c r="B682" s="5"/>
      <c r="C682" s="5"/>
      <c r="D682" s="5"/>
      <c r="E682" s="5"/>
      <c r="F682" s="25"/>
      <c r="G682" s="5"/>
      <c r="H682" s="5"/>
      <c r="I682" s="5"/>
      <c r="J682" s="5"/>
      <c r="K682" s="25"/>
    </row>
    <row r="683" spans="1:11" ht="12.75" x14ac:dyDescent="0.2">
      <c r="A683" s="5"/>
      <c r="B683" s="5"/>
      <c r="C683" s="5"/>
      <c r="D683" s="5"/>
      <c r="E683" s="5"/>
      <c r="F683" s="25"/>
      <c r="G683" s="5"/>
      <c r="H683" s="5"/>
      <c r="I683" s="5"/>
      <c r="J683" s="5"/>
      <c r="K683" s="25"/>
    </row>
    <row r="684" spans="1:11" ht="12.75" x14ac:dyDescent="0.2">
      <c r="A684" s="5"/>
      <c r="B684" s="5"/>
      <c r="C684" s="5"/>
      <c r="D684" s="5"/>
      <c r="E684" s="5"/>
      <c r="F684" s="25"/>
      <c r="G684" s="5"/>
      <c r="H684" s="5"/>
      <c r="I684" s="5"/>
      <c r="J684" s="5"/>
      <c r="K684" s="25"/>
    </row>
    <row r="685" spans="1:11" ht="12.75" x14ac:dyDescent="0.2">
      <c r="A685" s="5"/>
      <c r="B685" s="5"/>
      <c r="C685" s="5"/>
      <c r="D685" s="5"/>
      <c r="E685" s="5"/>
      <c r="F685" s="25"/>
      <c r="G685" s="5"/>
      <c r="H685" s="5"/>
      <c r="I685" s="5"/>
      <c r="J685" s="5"/>
      <c r="K685" s="25"/>
    </row>
    <row r="686" spans="1:11" ht="12.75" x14ac:dyDescent="0.2">
      <c r="A686" s="5"/>
      <c r="B686" s="5"/>
      <c r="C686" s="5"/>
      <c r="D686" s="5"/>
      <c r="E686" s="5"/>
      <c r="F686" s="25"/>
      <c r="G686" s="5"/>
      <c r="H686" s="5"/>
      <c r="I686" s="5"/>
      <c r="J686" s="5"/>
      <c r="K686" s="25"/>
    </row>
    <row r="687" spans="1:11" ht="12.75" x14ac:dyDescent="0.2">
      <c r="A687" s="5"/>
      <c r="B687" s="5"/>
      <c r="C687" s="5"/>
      <c r="D687" s="5"/>
      <c r="E687" s="5"/>
      <c r="F687" s="25"/>
      <c r="G687" s="5"/>
      <c r="H687" s="5"/>
      <c r="I687" s="5"/>
      <c r="J687" s="5"/>
      <c r="K687" s="25"/>
    </row>
    <row r="688" spans="1:11" ht="12.75" x14ac:dyDescent="0.2">
      <c r="A688" s="5"/>
      <c r="B688" s="5"/>
      <c r="C688" s="5"/>
      <c r="D688" s="5"/>
      <c r="E688" s="5"/>
      <c r="F688" s="25"/>
      <c r="G688" s="5"/>
      <c r="H688" s="5"/>
      <c r="I688" s="5"/>
      <c r="J688" s="5"/>
      <c r="K688" s="25"/>
    </row>
    <row r="689" spans="1:11" ht="12.75" x14ac:dyDescent="0.2">
      <c r="A689" s="5"/>
      <c r="B689" s="5"/>
      <c r="C689" s="5"/>
      <c r="D689" s="5"/>
      <c r="E689" s="5"/>
      <c r="F689" s="25"/>
      <c r="G689" s="5"/>
      <c r="H689" s="5"/>
      <c r="I689" s="5"/>
      <c r="J689" s="5"/>
      <c r="K689" s="25"/>
    </row>
    <row r="690" spans="1:11" ht="12.75" x14ac:dyDescent="0.2">
      <c r="A690" s="5"/>
      <c r="B690" s="5"/>
      <c r="C690" s="5"/>
      <c r="D690" s="5"/>
      <c r="E690" s="5"/>
      <c r="F690" s="25"/>
      <c r="G690" s="5"/>
      <c r="H690" s="5"/>
      <c r="I690" s="5"/>
      <c r="J690" s="5"/>
      <c r="K690" s="25"/>
    </row>
    <row r="691" spans="1:11" ht="12.75" x14ac:dyDescent="0.2">
      <c r="A691" s="5"/>
      <c r="B691" s="5"/>
      <c r="C691" s="5"/>
      <c r="D691" s="5"/>
      <c r="E691" s="5"/>
      <c r="F691" s="25"/>
      <c r="G691" s="5"/>
      <c r="H691" s="5"/>
      <c r="I691" s="5"/>
      <c r="J691" s="5"/>
      <c r="K691" s="25"/>
    </row>
    <row r="692" spans="1:11" ht="12.75" x14ac:dyDescent="0.2">
      <c r="A692" s="5"/>
      <c r="B692" s="5"/>
      <c r="C692" s="5"/>
      <c r="D692" s="5"/>
      <c r="E692" s="5"/>
      <c r="F692" s="25"/>
      <c r="G692" s="5"/>
      <c r="H692" s="5"/>
      <c r="I692" s="5"/>
      <c r="J692" s="5"/>
      <c r="K692" s="25"/>
    </row>
    <row r="693" spans="1:11" ht="12.75" x14ac:dyDescent="0.2">
      <c r="A693" s="5"/>
      <c r="B693" s="5"/>
      <c r="C693" s="5"/>
      <c r="D693" s="5"/>
      <c r="E693" s="5"/>
      <c r="F693" s="25"/>
      <c r="G693" s="5"/>
      <c r="H693" s="5"/>
      <c r="I693" s="5"/>
      <c r="J693" s="5"/>
      <c r="K693" s="25"/>
    </row>
    <row r="694" spans="1:11" ht="12.75" x14ac:dyDescent="0.2">
      <c r="A694" s="5"/>
      <c r="B694" s="5"/>
      <c r="C694" s="5"/>
      <c r="D694" s="5"/>
      <c r="E694" s="5"/>
      <c r="F694" s="25"/>
      <c r="G694" s="5"/>
      <c r="H694" s="5"/>
      <c r="I694" s="5"/>
      <c r="J694" s="5"/>
      <c r="K694" s="25"/>
    </row>
    <row r="695" spans="1:11" ht="12.75" x14ac:dyDescent="0.2">
      <c r="A695" s="5"/>
      <c r="B695" s="5"/>
      <c r="C695" s="5"/>
      <c r="D695" s="5"/>
      <c r="E695" s="5"/>
      <c r="F695" s="25"/>
      <c r="G695" s="5"/>
      <c r="H695" s="5"/>
      <c r="I695" s="5"/>
      <c r="J695" s="5"/>
      <c r="K695" s="25"/>
    </row>
    <row r="696" spans="1:11" ht="12.75" x14ac:dyDescent="0.2">
      <c r="A696" s="5"/>
      <c r="B696" s="5"/>
      <c r="C696" s="5"/>
      <c r="D696" s="5"/>
      <c r="E696" s="5"/>
      <c r="F696" s="25"/>
      <c r="G696" s="5"/>
      <c r="H696" s="5"/>
      <c r="I696" s="5"/>
      <c r="J696" s="5"/>
      <c r="K696" s="25"/>
    </row>
    <row r="697" spans="1:11" ht="12.75" x14ac:dyDescent="0.2">
      <c r="A697" s="5"/>
      <c r="B697" s="5"/>
      <c r="C697" s="5"/>
      <c r="D697" s="5"/>
      <c r="E697" s="5"/>
      <c r="F697" s="25"/>
      <c r="G697" s="5"/>
      <c r="H697" s="5"/>
      <c r="I697" s="5"/>
      <c r="J697" s="5"/>
      <c r="K697" s="25"/>
    </row>
    <row r="698" spans="1:11" ht="12.75" x14ac:dyDescent="0.2">
      <c r="A698" s="5"/>
      <c r="B698" s="5"/>
      <c r="C698" s="5"/>
      <c r="D698" s="5"/>
      <c r="E698" s="5"/>
      <c r="F698" s="25"/>
      <c r="G698" s="5"/>
      <c r="H698" s="5"/>
      <c r="I698" s="5"/>
      <c r="J698" s="5"/>
      <c r="K698" s="25"/>
    </row>
    <row r="699" spans="1:11" ht="12.75" x14ac:dyDescent="0.2">
      <c r="A699" s="5"/>
      <c r="B699" s="5"/>
      <c r="C699" s="5"/>
      <c r="D699" s="5"/>
      <c r="E699" s="5"/>
      <c r="F699" s="25"/>
      <c r="G699" s="5"/>
      <c r="H699" s="5"/>
      <c r="I699" s="5"/>
      <c r="J699" s="5"/>
      <c r="K699" s="25"/>
    </row>
    <row r="700" spans="1:11" ht="12.75" x14ac:dyDescent="0.2">
      <c r="A700" s="5"/>
      <c r="B700" s="5"/>
      <c r="C700" s="5"/>
      <c r="D700" s="5"/>
      <c r="E700" s="5"/>
      <c r="F700" s="25"/>
      <c r="G700" s="5"/>
      <c r="H700" s="5"/>
      <c r="I700" s="5"/>
      <c r="J700" s="5"/>
      <c r="K700" s="25"/>
    </row>
    <row r="701" spans="1:11" ht="12.75" x14ac:dyDescent="0.2">
      <c r="A701" s="5"/>
      <c r="B701" s="5"/>
      <c r="C701" s="5"/>
      <c r="D701" s="5"/>
      <c r="E701" s="5"/>
      <c r="F701" s="25"/>
      <c r="G701" s="5"/>
      <c r="H701" s="5"/>
      <c r="I701" s="5"/>
      <c r="J701" s="5"/>
      <c r="K701" s="25"/>
    </row>
    <row r="702" spans="1:11" ht="12.75" x14ac:dyDescent="0.2">
      <c r="A702" s="5"/>
      <c r="B702" s="5"/>
      <c r="C702" s="5"/>
      <c r="D702" s="5"/>
      <c r="E702" s="5"/>
      <c r="F702" s="25"/>
      <c r="G702" s="5"/>
      <c r="H702" s="5"/>
      <c r="I702" s="5"/>
      <c r="J702" s="5"/>
      <c r="K702" s="25"/>
    </row>
    <row r="703" spans="1:11" ht="12.75" x14ac:dyDescent="0.2">
      <c r="A703" s="5"/>
      <c r="B703" s="5"/>
      <c r="C703" s="5"/>
      <c r="D703" s="5"/>
      <c r="E703" s="5"/>
      <c r="F703" s="25"/>
      <c r="G703" s="5"/>
      <c r="H703" s="5"/>
      <c r="I703" s="5"/>
      <c r="J703" s="5"/>
      <c r="K703" s="25"/>
    </row>
    <row r="704" spans="1:11" ht="12.75" x14ac:dyDescent="0.2">
      <c r="A704" s="5"/>
      <c r="B704" s="5"/>
      <c r="C704" s="5"/>
      <c r="D704" s="5"/>
      <c r="E704" s="5"/>
      <c r="F704" s="25"/>
      <c r="G704" s="5"/>
      <c r="H704" s="5"/>
      <c r="I704" s="5"/>
      <c r="J704" s="5"/>
      <c r="K704" s="25"/>
    </row>
    <row r="705" spans="1:11" ht="12.75" x14ac:dyDescent="0.2">
      <c r="A705" s="5"/>
      <c r="B705" s="5"/>
      <c r="C705" s="5"/>
      <c r="D705" s="5"/>
      <c r="E705" s="5"/>
      <c r="F705" s="25"/>
      <c r="G705" s="5"/>
      <c r="H705" s="5"/>
      <c r="I705" s="5"/>
      <c r="J705" s="5"/>
      <c r="K705" s="25"/>
    </row>
    <row r="706" spans="1:11" ht="12.75" x14ac:dyDescent="0.2">
      <c r="A706" s="5"/>
      <c r="B706" s="5"/>
      <c r="C706" s="5"/>
      <c r="D706" s="5"/>
      <c r="E706" s="5"/>
      <c r="F706" s="25"/>
      <c r="G706" s="5"/>
      <c r="H706" s="5"/>
      <c r="I706" s="5"/>
      <c r="J706" s="5"/>
      <c r="K706" s="25"/>
    </row>
    <row r="707" spans="1:11" ht="12.75" x14ac:dyDescent="0.2">
      <c r="A707" s="5"/>
      <c r="B707" s="5"/>
      <c r="C707" s="5"/>
      <c r="D707" s="5"/>
      <c r="E707" s="5"/>
      <c r="F707" s="25"/>
      <c r="G707" s="5"/>
      <c r="H707" s="5"/>
      <c r="I707" s="5"/>
      <c r="J707" s="5"/>
      <c r="K707" s="25"/>
    </row>
    <row r="708" spans="1:11" ht="12.75" x14ac:dyDescent="0.2">
      <c r="A708" s="5"/>
      <c r="B708" s="5"/>
      <c r="C708" s="5"/>
      <c r="D708" s="5"/>
      <c r="E708" s="5"/>
      <c r="F708" s="25"/>
      <c r="G708" s="5"/>
      <c r="H708" s="5"/>
      <c r="I708" s="5"/>
      <c r="J708" s="5"/>
      <c r="K708" s="25"/>
    </row>
    <row r="709" spans="1:11" ht="12.75" x14ac:dyDescent="0.2">
      <c r="A709" s="5"/>
      <c r="B709" s="5"/>
      <c r="C709" s="5"/>
      <c r="D709" s="5"/>
      <c r="E709" s="5"/>
      <c r="F709" s="25"/>
      <c r="G709" s="5"/>
      <c r="H709" s="5"/>
      <c r="I709" s="5"/>
      <c r="J709" s="5"/>
      <c r="K709" s="25"/>
    </row>
    <row r="710" spans="1:11" ht="12.75" x14ac:dyDescent="0.2">
      <c r="A710" s="5"/>
      <c r="B710" s="5"/>
      <c r="C710" s="5"/>
      <c r="D710" s="5"/>
      <c r="E710" s="5"/>
      <c r="F710" s="25"/>
      <c r="G710" s="5"/>
      <c r="H710" s="5"/>
      <c r="I710" s="5"/>
      <c r="J710" s="5"/>
      <c r="K710" s="25"/>
    </row>
    <row r="711" spans="1:11" ht="12.75" x14ac:dyDescent="0.2">
      <c r="A711" s="5"/>
      <c r="B711" s="5"/>
      <c r="C711" s="5"/>
      <c r="D711" s="5"/>
      <c r="E711" s="5"/>
      <c r="F711" s="25"/>
      <c r="G711" s="5"/>
      <c r="H711" s="5"/>
      <c r="I711" s="5"/>
      <c r="J711" s="5"/>
      <c r="K711" s="25"/>
    </row>
    <row r="712" spans="1:11" ht="12.75" x14ac:dyDescent="0.2">
      <c r="A712" s="5"/>
      <c r="B712" s="5"/>
      <c r="C712" s="5"/>
      <c r="D712" s="5"/>
      <c r="E712" s="5"/>
      <c r="F712" s="25"/>
      <c r="G712" s="5"/>
      <c r="H712" s="5"/>
      <c r="I712" s="5"/>
      <c r="J712" s="5"/>
      <c r="K712" s="25"/>
    </row>
    <row r="713" spans="1:11" ht="12.75" x14ac:dyDescent="0.2">
      <c r="A713" s="5"/>
      <c r="B713" s="5"/>
      <c r="C713" s="5"/>
      <c r="D713" s="5"/>
      <c r="E713" s="5"/>
      <c r="F713" s="25"/>
      <c r="G713" s="5"/>
      <c r="H713" s="5"/>
      <c r="I713" s="5"/>
      <c r="J713" s="5"/>
      <c r="K713" s="25"/>
    </row>
    <row r="714" spans="1:11" ht="12.75" x14ac:dyDescent="0.2">
      <c r="A714" s="5"/>
      <c r="B714" s="5"/>
      <c r="C714" s="5"/>
      <c r="D714" s="5"/>
      <c r="E714" s="5"/>
      <c r="F714" s="25"/>
      <c r="G714" s="5"/>
      <c r="H714" s="5"/>
      <c r="I714" s="5"/>
      <c r="J714" s="5"/>
      <c r="K714" s="25"/>
    </row>
    <row r="715" spans="1:11" ht="12.75" x14ac:dyDescent="0.2">
      <c r="A715" s="5"/>
      <c r="B715" s="5"/>
      <c r="C715" s="5"/>
      <c r="D715" s="5"/>
      <c r="E715" s="5"/>
      <c r="F715" s="25"/>
      <c r="G715" s="5"/>
      <c r="H715" s="5"/>
      <c r="I715" s="5"/>
      <c r="J715" s="5"/>
      <c r="K715" s="25"/>
    </row>
    <row r="716" spans="1:11" ht="12.75" x14ac:dyDescent="0.2">
      <c r="A716" s="5"/>
      <c r="B716" s="5"/>
      <c r="C716" s="5"/>
      <c r="D716" s="5"/>
      <c r="E716" s="5"/>
      <c r="F716" s="25"/>
      <c r="G716" s="5"/>
      <c r="H716" s="5"/>
      <c r="I716" s="5"/>
      <c r="J716" s="5"/>
      <c r="K716" s="25"/>
    </row>
    <row r="717" spans="1:11" ht="12.75" x14ac:dyDescent="0.2">
      <c r="A717" s="5"/>
      <c r="B717" s="5"/>
      <c r="C717" s="5"/>
      <c r="D717" s="5"/>
      <c r="E717" s="5"/>
      <c r="F717" s="25"/>
      <c r="G717" s="5"/>
      <c r="H717" s="5"/>
      <c r="I717" s="5"/>
      <c r="J717" s="5"/>
      <c r="K717" s="25"/>
    </row>
    <row r="718" spans="1:11" ht="12.75" x14ac:dyDescent="0.2">
      <c r="A718" s="5"/>
      <c r="B718" s="5"/>
      <c r="C718" s="5"/>
      <c r="D718" s="5"/>
      <c r="E718" s="5"/>
      <c r="F718" s="25"/>
      <c r="G718" s="5"/>
      <c r="H718" s="5"/>
      <c r="I718" s="5"/>
      <c r="J718" s="5"/>
      <c r="K718" s="25"/>
    </row>
    <row r="719" spans="1:11" ht="12.75" x14ac:dyDescent="0.2">
      <c r="A719" s="5"/>
      <c r="B719" s="5"/>
      <c r="C719" s="5"/>
      <c r="D719" s="5"/>
      <c r="E719" s="5"/>
      <c r="F719" s="25"/>
      <c r="G719" s="5"/>
      <c r="H719" s="5"/>
      <c r="I719" s="5"/>
      <c r="J719" s="5"/>
      <c r="K719" s="25"/>
    </row>
    <row r="720" spans="1:11" ht="12.75" x14ac:dyDescent="0.2">
      <c r="A720" s="5"/>
      <c r="B720" s="5"/>
      <c r="C720" s="5"/>
      <c r="D720" s="5"/>
      <c r="E720" s="5"/>
      <c r="F720" s="25"/>
      <c r="G720" s="5"/>
      <c r="H720" s="5"/>
      <c r="I720" s="5"/>
      <c r="J720" s="5"/>
      <c r="K720" s="25"/>
    </row>
    <row r="721" spans="1:11" ht="12.75" x14ac:dyDescent="0.2">
      <c r="A721" s="5"/>
      <c r="B721" s="5"/>
      <c r="C721" s="5"/>
      <c r="D721" s="5"/>
      <c r="E721" s="5"/>
      <c r="F721" s="25"/>
      <c r="G721" s="5"/>
      <c r="H721" s="5"/>
      <c r="I721" s="5"/>
      <c r="J721" s="5"/>
      <c r="K721" s="25"/>
    </row>
    <row r="722" spans="1:11" ht="12.75" x14ac:dyDescent="0.2">
      <c r="A722" s="5"/>
      <c r="B722" s="5"/>
      <c r="C722" s="5"/>
      <c r="D722" s="5"/>
      <c r="E722" s="5"/>
      <c r="F722" s="25"/>
      <c r="G722" s="5"/>
      <c r="H722" s="5"/>
      <c r="I722" s="5"/>
      <c r="J722" s="5"/>
      <c r="K722" s="25"/>
    </row>
    <row r="723" spans="1:11" ht="12.75" x14ac:dyDescent="0.2">
      <c r="A723" s="5"/>
      <c r="B723" s="5"/>
      <c r="C723" s="5"/>
      <c r="D723" s="5"/>
      <c r="E723" s="5"/>
      <c r="F723" s="25"/>
      <c r="G723" s="5"/>
      <c r="H723" s="5"/>
      <c r="I723" s="5"/>
      <c r="J723" s="5"/>
      <c r="K723" s="25"/>
    </row>
    <row r="724" spans="1:11" ht="12.75" x14ac:dyDescent="0.2">
      <c r="A724" s="5"/>
      <c r="B724" s="5"/>
      <c r="C724" s="5"/>
      <c r="D724" s="5"/>
      <c r="E724" s="5"/>
      <c r="F724" s="25"/>
      <c r="G724" s="5"/>
      <c r="H724" s="5"/>
      <c r="I724" s="5"/>
      <c r="J724" s="5"/>
      <c r="K724" s="25"/>
    </row>
    <row r="725" spans="1:11" ht="12.75" x14ac:dyDescent="0.2">
      <c r="A725" s="5"/>
      <c r="B725" s="5"/>
      <c r="C725" s="5"/>
      <c r="D725" s="5"/>
      <c r="E725" s="5"/>
      <c r="F725" s="25"/>
      <c r="G725" s="5"/>
      <c r="H725" s="5"/>
      <c r="I725" s="5"/>
      <c r="J725" s="5"/>
      <c r="K725" s="25"/>
    </row>
    <row r="726" spans="1:11" ht="12.75" x14ac:dyDescent="0.2">
      <c r="A726" s="5"/>
      <c r="B726" s="5"/>
      <c r="C726" s="5"/>
      <c r="D726" s="5"/>
      <c r="E726" s="5"/>
      <c r="F726" s="25"/>
      <c r="G726" s="5"/>
      <c r="H726" s="5"/>
      <c r="I726" s="5"/>
      <c r="J726" s="5"/>
      <c r="K726" s="25"/>
    </row>
    <row r="727" spans="1:11" ht="12.75" x14ac:dyDescent="0.2">
      <c r="A727" s="5"/>
      <c r="B727" s="5"/>
      <c r="C727" s="5"/>
      <c r="D727" s="5"/>
      <c r="E727" s="5"/>
      <c r="F727" s="25"/>
      <c r="G727" s="5"/>
      <c r="H727" s="5"/>
      <c r="I727" s="5"/>
      <c r="J727" s="5"/>
      <c r="K727" s="25"/>
    </row>
    <row r="728" spans="1:11" ht="12.75" x14ac:dyDescent="0.2">
      <c r="A728" s="5"/>
      <c r="B728" s="5"/>
      <c r="C728" s="5"/>
      <c r="D728" s="5"/>
      <c r="E728" s="5"/>
      <c r="F728" s="25"/>
      <c r="G728" s="5"/>
      <c r="H728" s="5"/>
      <c r="I728" s="5"/>
      <c r="J728" s="5"/>
      <c r="K728" s="25"/>
    </row>
    <row r="729" spans="1:11" ht="12.75" x14ac:dyDescent="0.2">
      <c r="A729" s="5"/>
      <c r="B729" s="5"/>
      <c r="C729" s="5"/>
      <c r="D729" s="5"/>
      <c r="E729" s="5"/>
      <c r="F729" s="25"/>
      <c r="G729" s="5"/>
      <c r="H729" s="5"/>
      <c r="I729" s="5"/>
      <c r="J729" s="5"/>
      <c r="K729" s="25"/>
    </row>
    <row r="730" spans="1:11" ht="12.75" x14ac:dyDescent="0.2">
      <c r="A730" s="5"/>
      <c r="B730" s="5"/>
      <c r="C730" s="5"/>
      <c r="D730" s="5"/>
      <c r="E730" s="5"/>
      <c r="F730" s="25"/>
      <c r="G730" s="5"/>
      <c r="H730" s="5"/>
      <c r="I730" s="5"/>
      <c r="J730" s="5"/>
      <c r="K730" s="25"/>
    </row>
    <row r="731" spans="1:11" ht="12.75" x14ac:dyDescent="0.2">
      <c r="A731" s="5"/>
      <c r="B731" s="5"/>
      <c r="C731" s="5"/>
      <c r="D731" s="5"/>
      <c r="E731" s="5"/>
      <c r="F731" s="25"/>
      <c r="G731" s="5"/>
      <c r="H731" s="5"/>
      <c r="I731" s="5"/>
      <c r="J731" s="5"/>
      <c r="K731" s="25"/>
    </row>
    <row r="732" spans="1:11" ht="12.75" x14ac:dyDescent="0.2">
      <c r="A732" s="5"/>
      <c r="B732" s="5"/>
      <c r="C732" s="5"/>
      <c r="D732" s="5"/>
      <c r="E732" s="5"/>
      <c r="F732" s="25"/>
      <c r="G732" s="5"/>
      <c r="H732" s="5"/>
      <c r="I732" s="5"/>
      <c r="J732" s="5"/>
      <c r="K732" s="25"/>
    </row>
    <row r="733" spans="1:11" ht="12.75" x14ac:dyDescent="0.2">
      <c r="A733" s="5"/>
      <c r="B733" s="5"/>
      <c r="C733" s="5"/>
      <c r="D733" s="5"/>
      <c r="E733" s="5"/>
      <c r="F733" s="25"/>
      <c r="G733" s="5"/>
      <c r="H733" s="5"/>
      <c r="I733" s="5"/>
      <c r="J733" s="5"/>
      <c r="K733" s="25"/>
    </row>
    <row r="734" spans="1:11" ht="12.75" x14ac:dyDescent="0.2">
      <c r="A734" s="5"/>
      <c r="B734" s="5"/>
      <c r="C734" s="5"/>
      <c r="D734" s="5"/>
      <c r="E734" s="5"/>
      <c r="F734" s="25"/>
      <c r="G734" s="5"/>
      <c r="H734" s="5"/>
      <c r="I734" s="5"/>
      <c r="J734" s="5"/>
      <c r="K734" s="25"/>
    </row>
    <row r="735" spans="1:11" ht="12.75" x14ac:dyDescent="0.2">
      <c r="A735" s="5"/>
      <c r="B735" s="5"/>
      <c r="C735" s="5"/>
      <c r="D735" s="5"/>
      <c r="E735" s="5"/>
      <c r="F735" s="25"/>
      <c r="G735" s="5"/>
      <c r="H735" s="5"/>
      <c r="I735" s="5"/>
      <c r="J735" s="5"/>
      <c r="K735" s="25"/>
    </row>
    <row r="736" spans="1:11" ht="12.75" x14ac:dyDescent="0.2">
      <c r="A736" s="5"/>
      <c r="B736" s="5"/>
      <c r="C736" s="5"/>
      <c r="D736" s="5"/>
      <c r="E736" s="5"/>
      <c r="F736" s="25"/>
      <c r="G736" s="5"/>
      <c r="H736" s="5"/>
      <c r="I736" s="5"/>
      <c r="J736" s="5"/>
      <c r="K736" s="25"/>
    </row>
    <row r="737" spans="1:11" ht="12.75" x14ac:dyDescent="0.2">
      <c r="A737" s="5"/>
      <c r="B737" s="5"/>
      <c r="C737" s="5"/>
      <c r="D737" s="5"/>
      <c r="E737" s="5"/>
      <c r="F737" s="25"/>
      <c r="G737" s="5"/>
      <c r="H737" s="5"/>
      <c r="I737" s="5"/>
      <c r="J737" s="5"/>
      <c r="K737" s="25"/>
    </row>
    <row r="738" spans="1:11" ht="12.75" x14ac:dyDescent="0.2">
      <c r="A738" s="5"/>
      <c r="B738" s="5"/>
      <c r="C738" s="5"/>
      <c r="D738" s="5"/>
      <c r="E738" s="5"/>
      <c r="F738" s="25"/>
      <c r="G738" s="5"/>
      <c r="H738" s="5"/>
      <c r="I738" s="5"/>
      <c r="J738" s="5"/>
      <c r="K738" s="25"/>
    </row>
    <row r="739" spans="1:11" ht="12.75" x14ac:dyDescent="0.2">
      <c r="A739" s="5"/>
      <c r="B739" s="5"/>
      <c r="C739" s="5"/>
      <c r="D739" s="5"/>
      <c r="E739" s="5"/>
      <c r="F739" s="25"/>
      <c r="G739" s="5"/>
      <c r="H739" s="5"/>
      <c r="I739" s="5"/>
      <c r="J739" s="5"/>
      <c r="K739" s="25"/>
    </row>
    <row r="740" spans="1:11" ht="12.75" x14ac:dyDescent="0.2">
      <c r="A740" s="5"/>
      <c r="B740" s="5"/>
      <c r="C740" s="5"/>
      <c r="D740" s="5"/>
      <c r="E740" s="5"/>
      <c r="F740" s="25"/>
      <c r="G740" s="5"/>
      <c r="H740" s="5"/>
      <c r="I740" s="5"/>
      <c r="J740" s="5"/>
      <c r="K740" s="25"/>
    </row>
    <row r="741" spans="1:11" ht="12.75" x14ac:dyDescent="0.2">
      <c r="A741" s="5"/>
      <c r="B741" s="5"/>
      <c r="C741" s="5"/>
      <c r="D741" s="5"/>
      <c r="E741" s="5"/>
      <c r="F741" s="25"/>
      <c r="G741" s="5"/>
      <c r="H741" s="5"/>
      <c r="I741" s="5"/>
      <c r="J741" s="5"/>
      <c r="K741" s="25"/>
    </row>
    <row r="742" spans="1:11" ht="12.75" x14ac:dyDescent="0.2">
      <c r="A742" s="5"/>
      <c r="B742" s="5"/>
      <c r="C742" s="5"/>
      <c r="D742" s="5"/>
      <c r="E742" s="5"/>
      <c r="F742" s="25"/>
      <c r="G742" s="5"/>
      <c r="H742" s="5"/>
      <c r="I742" s="5"/>
      <c r="J742" s="5"/>
      <c r="K742" s="25"/>
    </row>
    <row r="743" spans="1:11" ht="12.75" x14ac:dyDescent="0.2">
      <c r="A743" s="5"/>
      <c r="B743" s="5"/>
      <c r="C743" s="5"/>
      <c r="D743" s="5"/>
      <c r="E743" s="5"/>
      <c r="F743" s="25"/>
      <c r="G743" s="5"/>
      <c r="H743" s="5"/>
      <c r="I743" s="5"/>
      <c r="J743" s="5"/>
      <c r="K743" s="25"/>
    </row>
    <row r="744" spans="1:11" ht="12.75" x14ac:dyDescent="0.2">
      <c r="A744" s="5"/>
      <c r="B744" s="5"/>
      <c r="C744" s="5"/>
      <c r="D744" s="5"/>
      <c r="E744" s="5"/>
      <c r="F744" s="25"/>
      <c r="G744" s="5"/>
      <c r="H744" s="5"/>
      <c r="I744" s="5"/>
      <c r="J744" s="5"/>
      <c r="K744" s="25"/>
    </row>
    <row r="745" spans="1:11" ht="12.75" x14ac:dyDescent="0.2">
      <c r="A745" s="5"/>
      <c r="B745" s="5"/>
      <c r="C745" s="5"/>
      <c r="D745" s="5"/>
      <c r="E745" s="5"/>
      <c r="F745" s="25"/>
      <c r="G745" s="5"/>
      <c r="H745" s="5"/>
      <c r="I745" s="5"/>
      <c r="J745" s="5"/>
      <c r="K745" s="25"/>
    </row>
    <row r="746" spans="1:11" ht="12.75" x14ac:dyDescent="0.2">
      <c r="A746" s="5"/>
      <c r="B746" s="5"/>
      <c r="C746" s="5"/>
      <c r="D746" s="5"/>
      <c r="E746" s="5"/>
      <c r="F746" s="25"/>
      <c r="G746" s="5"/>
      <c r="H746" s="5"/>
      <c r="I746" s="5"/>
      <c r="J746" s="5"/>
      <c r="K746" s="25"/>
    </row>
    <row r="747" spans="1:11" ht="12.75" x14ac:dyDescent="0.2">
      <c r="A747" s="5"/>
      <c r="B747" s="5"/>
      <c r="C747" s="5"/>
      <c r="D747" s="5"/>
      <c r="E747" s="5"/>
      <c r="F747" s="25"/>
      <c r="G747" s="5"/>
      <c r="H747" s="5"/>
      <c r="I747" s="5"/>
      <c r="J747" s="5"/>
      <c r="K747" s="25"/>
    </row>
    <row r="748" spans="1:11" ht="12.75" x14ac:dyDescent="0.2">
      <c r="A748" s="5"/>
      <c r="B748" s="5"/>
      <c r="C748" s="5"/>
      <c r="D748" s="5"/>
      <c r="E748" s="5"/>
      <c r="F748" s="25"/>
      <c r="G748" s="5"/>
      <c r="H748" s="5"/>
      <c r="I748" s="5"/>
      <c r="J748" s="5"/>
      <c r="K748" s="25"/>
    </row>
    <row r="749" spans="1:11" ht="12.75" x14ac:dyDescent="0.2">
      <c r="A749" s="5"/>
      <c r="B749" s="5"/>
      <c r="C749" s="5"/>
      <c r="D749" s="5"/>
      <c r="E749" s="5"/>
      <c r="F749" s="25"/>
      <c r="G749" s="5"/>
      <c r="H749" s="5"/>
      <c r="I749" s="5"/>
      <c r="J749" s="5"/>
      <c r="K749" s="25"/>
    </row>
    <row r="750" spans="1:11" ht="12.75" x14ac:dyDescent="0.2">
      <c r="A750" s="5"/>
      <c r="B750" s="5"/>
      <c r="C750" s="5"/>
      <c r="D750" s="5"/>
      <c r="E750" s="5"/>
      <c r="F750" s="25"/>
      <c r="G750" s="5"/>
      <c r="H750" s="5"/>
      <c r="I750" s="5"/>
      <c r="J750" s="5"/>
      <c r="K750" s="25"/>
    </row>
    <row r="751" spans="1:11" ht="12.75" x14ac:dyDescent="0.2">
      <c r="A751" s="5"/>
      <c r="B751" s="5"/>
      <c r="C751" s="5"/>
      <c r="D751" s="5"/>
      <c r="E751" s="5"/>
      <c r="F751" s="25"/>
      <c r="G751" s="5"/>
      <c r="H751" s="5"/>
      <c r="I751" s="5"/>
      <c r="J751" s="5"/>
      <c r="K751" s="25"/>
    </row>
    <row r="752" spans="1:11" ht="12.75" x14ac:dyDescent="0.2">
      <c r="A752" s="5"/>
      <c r="B752" s="5"/>
      <c r="C752" s="5"/>
      <c r="D752" s="5"/>
      <c r="E752" s="5"/>
      <c r="F752" s="25"/>
      <c r="G752" s="5"/>
      <c r="H752" s="5"/>
      <c r="I752" s="5"/>
      <c r="J752" s="5"/>
      <c r="K752" s="25"/>
    </row>
    <row r="753" spans="1:11" ht="12.75" x14ac:dyDescent="0.2">
      <c r="A753" s="5"/>
      <c r="B753" s="5"/>
      <c r="C753" s="5"/>
      <c r="D753" s="5"/>
      <c r="E753" s="5"/>
      <c r="F753" s="25"/>
      <c r="G753" s="5"/>
      <c r="H753" s="5"/>
      <c r="I753" s="5"/>
      <c r="J753" s="5"/>
      <c r="K753" s="25"/>
    </row>
    <row r="754" spans="1:11" ht="12.75" x14ac:dyDescent="0.2">
      <c r="A754" s="5"/>
      <c r="B754" s="5"/>
      <c r="C754" s="5"/>
      <c r="D754" s="5"/>
      <c r="E754" s="5"/>
      <c r="F754" s="25"/>
      <c r="G754" s="5"/>
      <c r="H754" s="5"/>
      <c r="I754" s="5"/>
      <c r="J754" s="5"/>
      <c r="K754" s="25"/>
    </row>
    <row r="755" spans="1:11" ht="12.75" x14ac:dyDescent="0.2">
      <c r="A755" s="5"/>
      <c r="B755" s="5"/>
      <c r="C755" s="5"/>
      <c r="D755" s="5"/>
      <c r="E755" s="5"/>
      <c r="F755" s="25"/>
      <c r="G755" s="5"/>
      <c r="H755" s="5"/>
      <c r="I755" s="5"/>
      <c r="J755" s="5"/>
      <c r="K755" s="25"/>
    </row>
    <row r="756" spans="1:11" ht="12.75" x14ac:dyDescent="0.2">
      <c r="A756" s="5"/>
      <c r="B756" s="5"/>
      <c r="C756" s="5"/>
      <c r="D756" s="5"/>
      <c r="E756" s="5"/>
      <c r="F756" s="25"/>
      <c r="G756" s="5"/>
      <c r="H756" s="5"/>
      <c r="I756" s="5"/>
      <c r="J756" s="5"/>
      <c r="K756" s="25"/>
    </row>
    <row r="757" spans="1:11" ht="12.75" x14ac:dyDescent="0.2">
      <c r="A757" s="5"/>
      <c r="B757" s="5"/>
      <c r="C757" s="5"/>
      <c r="D757" s="5"/>
      <c r="E757" s="5"/>
      <c r="F757" s="25"/>
      <c r="G757" s="5"/>
      <c r="H757" s="5"/>
      <c r="I757" s="5"/>
      <c r="J757" s="5"/>
      <c r="K757" s="25"/>
    </row>
    <row r="758" spans="1:11" ht="12.75" x14ac:dyDescent="0.2">
      <c r="A758" s="5"/>
      <c r="B758" s="5"/>
      <c r="C758" s="5"/>
      <c r="D758" s="5"/>
      <c r="E758" s="5"/>
      <c r="F758" s="25"/>
      <c r="G758" s="5"/>
      <c r="H758" s="5"/>
      <c r="I758" s="5"/>
      <c r="J758" s="5"/>
      <c r="K758" s="25"/>
    </row>
    <row r="759" spans="1:11" ht="12.75" x14ac:dyDescent="0.2">
      <c r="A759" s="5"/>
      <c r="B759" s="5"/>
      <c r="C759" s="5"/>
      <c r="D759" s="5"/>
      <c r="E759" s="5"/>
      <c r="F759" s="25"/>
      <c r="G759" s="5"/>
      <c r="H759" s="5"/>
      <c r="I759" s="5"/>
      <c r="J759" s="5"/>
      <c r="K759" s="25"/>
    </row>
    <row r="760" spans="1:11" ht="12.75" x14ac:dyDescent="0.2">
      <c r="A760" s="5"/>
      <c r="B760" s="5"/>
      <c r="C760" s="5"/>
      <c r="D760" s="5"/>
      <c r="E760" s="5"/>
      <c r="F760" s="25"/>
      <c r="G760" s="5"/>
      <c r="H760" s="5"/>
      <c r="I760" s="5"/>
      <c r="J760" s="5"/>
      <c r="K760" s="25"/>
    </row>
    <row r="761" spans="1:11" ht="12.75" x14ac:dyDescent="0.2">
      <c r="A761" s="5"/>
      <c r="B761" s="5"/>
      <c r="C761" s="5"/>
      <c r="D761" s="5"/>
      <c r="E761" s="5"/>
      <c r="F761" s="25"/>
      <c r="G761" s="5"/>
      <c r="H761" s="5"/>
      <c r="I761" s="5"/>
      <c r="J761" s="5"/>
      <c r="K761" s="25"/>
    </row>
    <row r="762" spans="1:11" ht="12.75" x14ac:dyDescent="0.2">
      <c r="A762" s="5"/>
      <c r="B762" s="5"/>
      <c r="C762" s="5"/>
      <c r="D762" s="5"/>
      <c r="E762" s="5"/>
      <c r="F762" s="25"/>
      <c r="G762" s="5"/>
      <c r="H762" s="5"/>
      <c r="I762" s="5"/>
      <c r="J762" s="5"/>
      <c r="K762" s="25"/>
    </row>
    <row r="763" spans="1:11" ht="12.75" x14ac:dyDescent="0.2">
      <c r="A763" s="5"/>
      <c r="B763" s="5"/>
      <c r="C763" s="5"/>
      <c r="D763" s="5"/>
      <c r="E763" s="5"/>
      <c r="F763" s="25"/>
      <c r="G763" s="5"/>
      <c r="H763" s="5"/>
      <c r="I763" s="5"/>
      <c r="J763" s="5"/>
      <c r="K763" s="25"/>
    </row>
    <row r="764" spans="1:11" ht="12.75" x14ac:dyDescent="0.2">
      <c r="A764" s="5"/>
      <c r="B764" s="5"/>
      <c r="C764" s="5"/>
      <c r="D764" s="5"/>
      <c r="E764" s="5"/>
      <c r="F764" s="25"/>
      <c r="G764" s="5"/>
      <c r="H764" s="5"/>
      <c r="I764" s="5"/>
      <c r="J764" s="5"/>
      <c r="K764" s="25"/>
    </row>
    <row r="765" spans="1:11" ht="12.75" x14ac:dyDescent="0.2">
      <c r="A765" s="5"/>
      <c r="B765" s="5"/>
      <c r="C765" s="5"/>
      <c r="D765" s="5"/>
      <c r="E765" s="5"/>
      <c r="F765" s="25"/>
      <c r="G765" s="5"/>
      <c r="H765" s="5"/>
      <c r="I765" s="5"/>
      <c r="J765" s="5"/>
      <c r="K765" s="25"/>
    </row>
    <row r="766" spans="1:11" ht="12.75" x14ac:dyDescent="0.2">
      <c r="A766" s="5"/>
      <c r="B766" s="5"/>
      <c r="C766" s="5"/>
      <c r="D766" s="5"/>
      <c r="E766" s="5"/>
      <c r="F766" s="25"/>
      <c r="G766" s="5"/>
      <c r="H766" s="5"/>
      <c r="I766" s="5"/>
      <c r="J766" s="5"/>
      <c r="K766" s="25"/>
    </row>
    <row r="767" spans="1:11" ht="12.75" x14ac:dyDescent="0.2">
      <c r="A767" s="5"/>
      <c r="B767" s="5"/>
      <c r="C767" s="5"/>
      <c r="D767" s="5"/>
      <c r="E767" s="5"/>
      <c r="F767" s="25"/>
      <c r="G767" s="5"/>
      <c r="H767" s="5"/>
      <c r="I767" s="5"/>
      <c r="J767" s="5"/>
      <c r="K767" s="25"/>
    </row>
    <row r="768" spans="1:11" ht="12.75" x14ac:dyDescent="0.2">
      <c r="A768" s="5"/>
      <c r="B768" s="5"/>
      <c r="C768" s="5"/>
      <c r="D768" s="5"/>
      <c r="E768" s="5"/>
      <c r="F768" s="25"/>
      <c r="G768" s="5"/>
      <c r="H768" s="5"/>
      <c r="I768" s="5"/>
      <c r="J768" s="5"/>
      <c r="K768" s="25"/>
    </row>
    <row r="769" spans="1:11" ht="12.75" x14ac:dyDescent="0.2">
      <c r="A769" s="5"/>
      <c r="B769" s="5"/>
      <c r="C769" s="5"/>
      <c r="D769" s="5"/>
      <c r="E769" s="5"/>
      <c r="F769" s="25"/>
      <c r="G769" s="5"/>
      <c r="H769" s="5"/>
      <c r="I769" s="5"/>
      <c r="J769" s="5"/>
      <c r="K769" s="25"/>
    </row>
    <row r="770" spans="1:11" ht="12.75" x14ac:dyDescent="0.2">
      <c r="A770" s="5"/>
      <c r="B770" s="5"/>
      <c r="C770" s="5"/>
      <c r="D770" s="5"/>
      <c r="E770" s="5"/>
      <c r="F770" s="25"/>
      <c r="G770" s="5"/>
      <c r="H770" s="5"/>
      <c r="I770" s="5"/>
      <c r="J770" s="5"/>
      <c r="K770" s="25"/>
    </row>
    <row r="771" spans="1:11" ht="12.75" x14ac:dyDescent="0.2">
      <c r="A771" s="5"/>
      <c r="B771" s="5"/>
      <c r="C771" s="5"/>
      <c r="D771" s="5"/>
      <c r="E771" s="5"/>
      <c r="F771" s="25"/>
      <c r="G771" s="5"/>
      <c r="H771" s="5"/>
      <c r="I771" s="5"/>
      <c r="J771" s="5"/>
      <c r="K771" s="25"/>
    </row>
    <row r="772" spans="1:11" ht="12.75" x14ac:dyDescent="0.2">
      <c r="A772" s="5"/>
      <c r="B772" s="5"/>
      <c r="C772" s="5"/>
      <c r="D772" s="5"/>
      <c r="E772" s="5"/>
      <c r="F772" s="25"/>
      <c r="G772" s="5"/>
      <c r="H772" s="5"/>
      <c r="I772" s="5"/>
      <c r="J772" s="5"/>
      <c r="K772" s="25"/>
    </row>
    <row r="773" spans="1:11" ht="12.75" x14ac:dyDescent="0.2">
      <c r="A773" s="5"/>
      <c r="B773" s="5"/>
      <c r="C773" s="5"/>
      <c r="D773" s="5"/>
      <c r="E773" s="5"/>
      <c r="F773" s="25"/>
      <c r="G773" s="5"/>
      <c r="H773" s="5"/>
      <c r="I773" s="5"/>
      <c r="J773" s="5"/>
      <c r="K773" s="25"/>
    </row>
    <row r="774" spans="1:11" ht="12.75" x14ac:dyDescent="0.2">
      <c r="A774" s="5"/>
      <c r="B774" s="5"/>
      <c r="C774" s="5"/>
      <c r="D774" s="5"/>
      <c r="E774" s="5"/>
      <c r="F774" s="25"/>
      <c r="G774" s="5"/>
      <c r="H774" s="5"/>
      <c r="I774" s="5"/>
      <c r="J774" s="5"/>
      <c r="K774" s="25"/>
    </row>
    <row r="775" spans="1:11" ht="12.75" x14ac:dyDescent="0.2">
      <c r="A775" s="5"/>
      <c r="B775" s="5"/>
      <c r="C775" s="5"/>
      <c r="D775" s="5"/>
      <c r="E775" s="5"/>
      <c r="F775" s="25"/>
      <c r="G775" s="5"/>
      <c r="H775" s="5"/>
      <c r="I775" s="5"/>
      <c r="J775" s="5"/>
      <c r="K775" s="25"/>
    </row>
    <row r="776" spans="1:11" ht="12.75" x14ac:dyDescent="0.2">
      <c r="A776" s="5"/>
      <c r="B776" s="5"/>
      <c r="C776" s="5"/>
      <c r="D776" s="5"/>
      <c r="E776" s="5"/>
      <c r="F776" s="25"/>
      <c r="G776" s="5"/>
      <c r="H776" s="5"/>
      <c r="I776" s="5"/>
      <c r="J776" s="5"/>
      <c r="K776" s="25"/>
    </row>
    <row r="777" spans="1:11" ht="12.75" x14ac:dyDescent="0.2">
      <c r="A777" s="5"/>
      <c r="B777" s="5"/>
      <c r="C777" s="5"/>
      <c r="D777" s="5"/>
      <c r="E777" s="5"/>
      <c r="F777" s="25"/>
      <c r="G777" s="5"/>
      <c r="H777" s="5"/>
      <c r="I777" s="5"/>
      <c r="J777" s="5"/>
      <c r="K777" s="25"/>
    </row>
    <row r="778" spans="1:11" ht="12.75" x14ac:dyDescent="0.2">
      <c r="A778" s="5"/>
      <c r="B778" s="5"/>
      <c r="C778" s="5"/>
      <c r="D778" s="5"/>
      <c r="E778" s="5"/>
      <c r="F778" s="25"/>
      <c r="G778" s="5"/>
      <c r="H778" s="5"/>
      <c r="I778" s="5"/>
      <c r="J778" s="5"/>
      <c r="K778" s="25"/>
    </row>
    <row r="779" spans="1:11" ht="12.75" x14ac:dyDescent="0.2">
      <c r="A779" s="5"/>
      <c r="B779" s="5"/>
      <c r="C779" s="5"/>
      <c r="D779" s="5"/>
      <c r="E779" s="5"/>
      <c r="F779" s="25"/>
      <c r="G779" s="5"/>
      <c r="H779" s="5"/>
      <c r="I779" s="5"/>
      <c r="J779" s="5"/>
      <c r="K779" s="25"/>
    </row>
    <row r="780" spans="1:11" ht="12.75" x14ac:dyDescent="0.2">
      <c r="A780" s="5"/>
      <c r="B780" s="5"/>
      <c r="C780" s="5"/>
      <c r="D780" s="5"/>
      <c r="E780" s="5"/>
      <c r="F780" s="25"/>
      <c r="G780" s="5"/>
      <c r="H780" s="5"/>
      <c r="I780" s="5"/>
      <c r="J780" s="5"/>
      <c r="K780" s="25"/>
    </row>
    <row r="781" spans="1:11" ht="12.75" x14ac:dyDescent="0.2">
      <c r="A781" s="5"/>
      <c r="B781" s="5"/>
      <c r="C781" s="5"/>
      <c r="D781" s="5"/>
      <c r="E781" s="5"/>
      <c r="F781" s="25"/>
      <c r="G781" s="5"/>
      <c r="H781" s="5"/>
      <c r="I781" s="5"/>
      <c r="J781" s="5"/>
      <c r="K781" s="25"/>
    </row>
    <row r="782" spans="1:11" ht="12.75" x14ac:dyDescent="0.2">
      <c r="A782" s="5"/>
      <c r="B782" s="5"/>
      <c r="C782" s="5"/>
      <c r="D782" s="5"/>
      <c r="E782" s="5"/>
      <c r="F782" s="25"/>
      <c r="G782" s="5"/>
      <c r="H782" s="5"/>
      <c r="I782" s="5"/>
      <c r="J782" s="5"/>
      <c r="K782" s="25"/>
    </row>
    <row r="783" spans="1:11" ht="12.75" x14ac:dyDescent="0.2">
      <c r="A783" s="5"/>
      <c r="B783" s="5"/>
      <c r="C783" s="5"/>
      <c r="D783" s="5"/>
      <c r="E783" s="5"/>
      <c r="F783" s="25"/>
      <c r="G783" s="5"/>
      <c r="H783" s="5"/>
      <c r="I783" s="5"/>
      <c r="J783" s="5"/>
      <c r="K783" s="25"/>
    </row>
    <row r="784" spans="1:11" ht="12.75" x14ac:dyDescent="0.2">
      <c r="A784" s="5"/>
      <c r="B784" s="5"/>
      <c r="C784" s="5"/>
      <c r="D784" s="5"/>
      <c r="E784" s="5"/>
      <c r="F784" s="25"/>
      <c r="G784" s="5"/>
      <c r="H784" s="5"/>
      <c r="I784" s="5"/>
      <c r="J784" s="5"/>
      <c r="K784" s="25"/>
    </row>
    <row r="785" spans="1:11" ht="12.75" x14ac:dyDescent="0.2">
      <c r="A785" s="5"/>
      <c r="B785" s="5"/>
      <c r="C785" s="5"/>
      <c r="D785" s="5"/>
      <c r="E785" s="5"/>
      <c r="F785" s="25"/>
      <c r="G785" s="5"/>
      <c r="H785" s="5"/>
      <c r="I785" s="5"/>
      <c r="J785" s="5"/>
      <c r="K785" s="25"/>
    </row>
    <row r="786" spans="1:11" ht="12.75" x14ac:dyDescent="0.2">
      <c r="A786" s="5"/>
      <c r="B786" s="5"/>
      <c r="C786" s="5"/>
      <c r="D786" s="5"/>
      <c r="E786" s="5"/>
      <c r="F786" s="25"/>
      <c r="G786" s="5"/>
      <c r="H786" s="5"/>
      <c r="I786" s="5"/>
      <c r="J786" s="5"/>
      <c r="K786" s="25"/>
    </row>
    <row r="787" spans="1:11" ht="12.75" x14ac:dyDescent="0.2">
      <c r="A787" s="5"/>
      <c r="B787" s="5"/>
      <c r="C787" s="5"/>
      <c r="D787" s="5"/>
      <c r="E787" s="5"/>
      <c r="F787" s="25"/>
      <c r="G787" s="5"/>
      <c r="H787" s="5"/>
      <c r="I787" s="5"/>
      <c r="J787" s="5"/>
      <c r="K787" s="25"/>
    </row>
    <row r="788" spans="1:11" ht="12.75" x14ac:dyDescent="0.2">
      <c r="A788" s="5"/>
      <c r="B788" s="5"/>
      <c r="C788" s="5"/>
      <c r="D788" s="5"/>
      <c r="E788" s="5"/>
      <c r="F788" s="25"/>
      <c r="G788" s="5"/>
      <c r="H788" s="5"/>
      <c r="I788" s="5"/>
      <c r="J788" s="5"/>
      <c r="K788" s="25"/>
    </row>
    <row r="789" spans="1:11" ht="12.75" x14ac:dyDescent="0.2">
      <c r="A789" s="5"/>
      <c r="B789" s="5"/>
      <c r="C789" s="5"/>
      <c r="D789" s="5"/>
      <c r="E789" s="5"/>
      <c r="F789" s="25"/>
      <c r="G789" s="5"/>
      <c r="H789" s="5"/>
      <c r="I789" s="5"/>
      <c r="J789" s="5"/>
      <c r="K789" s="25"/>
    </row>
    <row r="790" spans="1:11" ht="12.75" x14ac:dyDescent="0.2">
      <c r="A790" s="5"/>
      <c r="B790" s="5"/>
      <c r="C790" s="5"/>
      <c r="D790" s="5"/>
      <c r="E790" s="5"/>
      <c r="F790" s="25"/>
      <c r="G790" s="5"/>
      <c r="H790" s="5"/>
      <c r="I790" s="5"/>
      <c r="J790" s="5"/>
      <c r="K790" s="25"/>
    </row>
    <row r="791" spans="1:11" ht="12.75" x14ac:dyDescent="0.2">
      <c r="A791" s="5"/>
      <c r="B791" s="5"/>
      <c r="C791" s="5"/>
      <c r="D791" s="5"/>
      <c r="E791" s="5"/>
      <c r="F791" s="25"/>
      <c r="G791" s="5"/>
      <c r="H791" s="5"/>
      <c r="I791" s="5"/>
      <c r="J791" s="5"/>
      <c r="K791" s="25"/>
    </row>
    <row r="792" spans="1:11" ht="12.75" x14ac:dyDescent="0.2">
      <c r="A792" s="5"/>
      <c r="B792" s="5"/>
      <c r="C792" s="5"/>
      <c r="D792" s="5"/>
      <c r="E792" s="5"/>
      <c r="F792" s="25"/>
      <c r="G792" s="5"/>
      <c r="H792" s="5"/>
      <c r="I792" s="5"/>
      <c r="J792" s="5"/>
      <c r="K792" s="25"/>
    </row>
    <row r="793" spans="1:11" ht="12.75" x14ac:dyDescent="0.2">
      <c r="A793" s="5"/>
      <c r="B793" s="5"/>
      <c r="C793" s="5"/>
      <c r="D793" s="5"/>
      <c r="E793" s="5"/>
      <c r="F793" s="25"/>
      <c r="G793" s="5"/>
      <c r="H793" s="5"/>
      <c r="I793" s="5"/>
      <c r="J793" s="5"/>
      <c r="K793" s="25"/>
    </row>
    <row r="794" spans="1:11" ht="12.75" x14ac:dyDescent="0.2">
      <c r="A794" s="5"/>
      <c r="B794" s="5"/>
      <c r="C794" s="5"/>
      <c r="D794" s="5"/>
      <c r="E794" s="5"/>
      <c r="F794" s="25"/>
      <c r="G794" s="5"/>
      <c r="H794" s="5"/>
      <c r="I794" s="5"/>
      <c r="J794" s="5"/>
      <c r="K794" s="25"/>
    </row>
    <row r="795" spans="1:11" ht="12.75" x14ac:dyDescent="0.2">
      <c r="A795" s="5"/>
      <c r="B795" s="5"/>
      <c r="C795" s="5"/>
      <c r="D795" s="5"/>
      <c r="E795" s="5"/>
      <c r="F795" s="25"/>
      <c r="G795" s="5"/>
      <c r="H795" s="5"/>
      <c r="I795" s="5"/>
      <c r="J795" s="5"/>
      <c r="K795" s="25"/>
    </row>
    <row r="796" spans="1:11" ht="12.75" x14ac:dyDescent="0.2">
      <c r="A796" s="5"/>
      <c r="B796" s="5"/>
      <c r="C796" s="5"/>
      <c r="D796" s="5"/>
      <c r="E796" s="5"/>
      <c r="F796" s="25"/>
      <c r="G796" s="5"/>
      <c r="H796" s="5"/>
      <c r="I796" s="5"/>
      <c r="J796" s="5"/>
      <c r="K796" s="25"/>
    </row>
    <row r="797" spans="1:11" ht="12.75" x14ac:dyDescent="0.2">
      <c r="A797" s="5"/>
      <c r="B797" s="5"/>
      <c r="C797" s="5"/>
      <c r="D797" s="5"/>
      <c r="E797" s="5"/>
      <c r="F797" s="25"/>
      <c r="G797" s="5"/>
      <c r="H797" s="5"/>
      <c r="I797" s="5"/>
      <c r="J797" s="5"/>
      <c r="K797" s="25"/>
    </row>
    <row r="798" spans="1:11" ht="12.75" x14ac:dyDescent="0.2">
      <c r="A798" s="5"/>
      <c r="B798" s="5"/>
      <c r="C798" s="5"/>
      <c r="D798" s="5"/>
      <c r="E798" s="5"/>
      <c r="F798" s="25"/>
      <c r="G798" s="5"/>
      <c r="H798" s="5"/>
      <c r="I798" s="5"/>
      <c r="J798" s="5"/>
      <c r="K798" s="25"/>
    </row>
    <row r="799" spans="1:11" ht="12.75" x14ac:dyDescent="0.2">
      <c r="A799" s="5"/>
      <c r="B799" s="5"/>
      <c r="C799" s="5"/>
      <c r="D799" s="5"/>
      <c r="E799" s="5"/>
      <c r="F799" s="25"/>
      <c r="G799" s="5"/>
      <c r="H799" s="5"/>
      <c r="I799" s="5"/>
      <c r="J799" s="5"/>
      <c r="K799" s="25"/>
    </row>
    <row r="800" spans="1:11" ht="12.75" x14ac:dyDescent="0.2">
      <c r="A800" s="5"/>
      <c r="B800" s="5"/>
      <c r="C800" s="5"/>
      <c r="D800" s="5"/>
      <c r="E800" s="5"/>
      <c r="F800" s="25"/>
      <c r="G800" s="5"/>
      <c r="H800" s="5"/>
      <c r="I800" s="5"/>
      <c r="J800" s="5"/>
      <c r="K800" s="25"/>
    </row>
    <row r="801" spans="1:11" ht="12.75" x14ac:dyDescent="0.2">
      <c r="A801" s="5"/>
      <c r="B801" s="5"/>
      <c r="C801" s="5"/>
      <c r="D801" s="5"/>
      <c r="E801" s="5"/>
      <c r="F801" s="25"/>
      <c r="G801" s="5"/>
      <c r="H801" s="5"/>
      <c r="I801" s="5"/>
      <c r="J801" s="5"/>
      <c r="K801" s="25"/>
    </row>
    <row r="802" spans="1:11" ht="12.75" x14ac:dyDescent="0.2">
      <c r="A802" s="5"/>
      <c r="B802" s="5"/>
      <c r="C802" s="5"/>
      <c r="D802" s="5"/>
      <c r="E802" s="5"/>
      <c r="F802" s="25"/>
      <c r="G802" s="5"/>
      <c r="H802" s="5"/>
      <c r="I802" s="5"/>
      <c r="J802" s="5"/>
      <c r="K802" s="25"/>
    </row>
    <row r="803" spans="1:11" ht="12.75" x14ac:dyDescent="0.2">
      <c r="A803" s="5"/>
      <c r="B803" s="5"/>
      <c r="C803" s="5"/>
      <c r="D803" s="5"/>
      <c r="E803" s="5"/>
      <c r="F803" s="25"/>
      <c r="G803" s="5"/>
      <c r="H803" s="5"/>
      <c r="I803" s="5"/>
      <c r="J803" s="5"/>
      <c r="K803" s="25"/>
    </row>
    <row r="804" spans="1:11" ht="12.75" x14ac:dyDescent="0.2">
      <c r="A804" s="5"/>
      <c r="B804" s="5"/>
      <c r="C804" s="5"/>
      <c r="D804" s="5"/>
      <c r="E804" s="5"/>
      <c r="F804" s="25"/>
      <c r="G804" s="5"/>
      <c r="H804" s="5"/>
      <c r="I804" s="5"/>
      <c r="J804" s="5"/>
      <c r="K804" s="25"/>
    </row>
    <row r="805" spans="1:11" ht="12.75" x14ac:dyDescent="0.2">
      <c r="A805" s="5"/>
      <c r="B805" s="5"/>
      <c r="C805" s="5"/>
      <c r="D805" s="5"/>
      <c r="E805" s="5"/>
      <c r="F805" s="25"/>
      <c r="G805" s="5"/>
      <c r="H805" s="5"/>
      <c r="I805" s="5"/>
      <c r="J805" s="5"/>
      <c r="K805" s="25"/>
    </row>
    <row r="806" spans="1:11" ht="12.75" x14ac:dyDescent="0.2">
      <c r="A806" s="5"/>
      <c r="B806" s="5"/>
      <c r="C806" s="5"/>
      <c r="D806" s="5"/>
      <c r="E806" s="5"/>
      <c r="F806" s="25"/>
      <c r="G806" s="5"/>
      <c r="H806" s="5"/>
      <c r="I806" s="5"/>
      <c r="J806" s="5"/>
      <c r="K806" s="25"/>
    </row>
    <row r="807" spans="1:11" ht="12.75" x14ac:dyDescent="0.2">
      <c r="A807" s="5"/>
      <c r="B807" s="5"/>
      <c r="C807" s="5"/>
      <c r="D807" s="5"/>
      <c r="E807" s="5"/>
      <c r="F807" s="25"/>
      <c r="G807" s="5"/>
      <c r="H807" s="5"/>
      <c r="I807" s="5"/>
      <c r="J807" s="5"/>
      <c r="K807" s="25"/>
    </row>
    <row r="808" spans="1:11" ht="12.75" x14ac:dyDescent="0.2">
      <c r="A808" s="5"/>
      <c r="B808" s="5"/>
      <c r="C808" s="5"/>
      <c r="D808" s="5"/>
      <c r="E808" s="5"/>
      <c r="F808" s="25"/>
      <c r="G808" s="5"/>
      <c r="H808" s="5"/>
      <c r="I808" s="5"/>
      <c r="J808" s="5"/>
      <c r="K808" s="25"/>
    </row>
    <row r="809" spans="1:11" ht="12.75" x14ac:dyDescent="0.2">
      <c r="A809" s="5"/>
      <c r="B809" s="5"/>
      <c r="C809" s="5"/>
      <c r="D809" s="5"/>
      <c r="E809" s="5"/>
      <c r="F809" s="25"/>
      <c r="G809" s="5"/>
      <c r="H809" s="5"/>
      <c r="I809" s="5"/>
      <c r="J809" s="5"/>
      <c r="K809" s="25"/>
    </row>
    <row r="810" spans="1:11" ht="12.75" x14ac:dyDescent="0.2">
      <c r="A810" s="5"/>
      <c r="B810" s="5"/>
      <c r="C810" s="5"/>
      <c r="D810" s="5"/>
      <c r="E810" s="5"/>
      <c r="F810" s="25"/>
      <c r="G810" s="5"/>
      <c r="H810" s="5"/>
      <c r="I810" s="5"/>
      <c r="J810" s="5"/>
      <c r="K810" s="25"/>
    </row>
    <row r="811" spans="1:11" ht="12.75" x14ac:dyDescent="0.2">
      <c r="A811" s="5"/>
      <c r="B811" s="5"/>
      <c r="C811" s="5"/>
      <c r="D811" s="5"/>
      <c r="E811" s="5"/>
      <c r="F811" s="25"/>
      <c r="G811" s="5"/>
      <c r="H811" s="5"/>
      <c r="I811" s="5"/>
      <c r="J811" s="5"/>
      <c r="K811" s="25"/>
    </row>
    <row r="812" spans="1:11" ht="12.75" x14ac:dyDescent="0.2">
      <c r="A812" s="5"/>
      <c r="B812" s="5"/>
      <c r="C812" s="5"/>
      <c r="D812" s="5"/>
      <c r="E812" s="5"/>
      <c r="F812" s="25"/>
      <c r="G812" s="5"/>
      <c r="H812" s="5"/>
      <c r="I812" s="5"/>
      <c r="J812" s="5"/>
      <c r="K812" s="25"/>
    </row>
    <row r="813" spans="1:11" ht="12.75" x14ac:dyDescent="0.2">
      <c r="A813" s="5"/>
      <c r="B813" s="5"/>
      <c r="C813" s="5"/>
      <c r="D813" s="5"/>
      <c r="E813" s="5"/>
      <c r="F813" s="25"/>
      <c r="G813" s="5"/>
      <c r="H813" s="5"/>
      <c r="I813" s="5"/>
      <c r="J813" s="5"/>
      <c r="K813" s="25"/>
    </row>
    <row r="814" spans="1:11" ht="12.75" x14ac:dyDescent="0.2">
      <c r="A814" s="5"/>
      <c r="B814" s="5"/>
      <c r="C814" s="5"/>
      <c r="D814" s="5"/>
      <c r="E814" s="5"/>
      <c r="F814" s="25"/>
      <c r="G814" s="5"/>
      <c r="H814" s="5"/>
      <c r="I814" s="5"/>
      <c r="J814" s="5"/>
      <c r="K814" s="25"/>
    </row>
    <row r="815" spans="1:11" ht="12.75" x14ac:dyDescent="0.2">
      <c r="A815" s="5"/>
      <c r="B815" s="5"/>
      <c r="C815" s="5"/>
      <c r="D815" s="5"/>
      <c r="E815" s="5"/>
      <c r="F815" s="25"/>
      <c r="G815" s="5"/>
      <c r="H815" s="5"/>
      <c r="I815" s="5"/>
      <c r="J815" s="5"/>
      <c r="K815" s="25"/>
    </row>
    <row r="816" spans="1:11" ht="12.75" x14ac:dyDescent="0.2">
      <c r="A816" s="5"/>
      <c r="B816" s="5"/>
      <c r="C816" s="5"/>
      <c r="D816" s="5"/>
      <c r="E816" s="5"/>
      <c r="F816" s="25"/>
      <c r="G816" s="5"/>
      <c r="H816" s="5"/>
      <c r="I816" s="5"/>
      <c r="J816" s="5"/>
      <c r="K816" s="25"/>
    </row>
    <row r="817" spans="1:11" ht="12.75" x14ac:dyDescent="0.2">
      <c r="A817" s="5"/>
      <c r="B817" s="5"/>
      <c r="C817" s="5"/>
      <c r="D817" s="5"/>
      <c r="E817" s="5"/>
      <c r="F817" s="25"/>
      <c r="G817" s="5"/>
      <c r="H817" s="5"/>
      <c r="I817" s="5"/>
      <c r="J817" s="5"/>
      <c r="K817" s="25"/>
    </row>
    <row r="818" spans="1:11" ht="12.75" x14ac:dyDescent="0.2">
      <c r="A818" s="5"/>
      <c r="B818" s="5"/>
      <c r="C818" s="5"/>
      <c r="D818" s="5"/>
      <c r="E818" s="5"/>
      <c r="F818" s="25"/>
      <c r="G818" s="5"/>
      <c r="H818" s="5"/>
      <c r="I818" s="5"/>
      <c r="J818" s="5"/>
      <c r="K818" s="25"/>
    </row>
    <row r="819" spans="1:11" ht="12.75" x14ac:dyDescent="0.2">
      <c r="A819" s="5"/>
      <c r="B819" s="5"/>
      <c r="C819" s="5"/>
      <c r="D819" s="5"/>
      <c r="E819" s="5"/>
      <c r="F819" s="25"/>
      <c r="G819" s="5"/>
      <c r="H819" s="5"/>
      <c r="I819" s="5"/>
      <c r="J819" s="5"/>
      <c r="K819" s="25"/>
    </row>
    <row r="820" spans="1:11" ht="12.75" x14ac:dyDescent="0.2">
      <c r="A820" s="5"/>
      <c r="B820" s="5"/>
      <c r="C820" s="5"/>
      <c r="D820" s="5"/>
      <c r="E820" s="5"/>
      <c r="F820" s="25"/>
      <c r="G820" s="5"/>
      <c r="H820" s="5"/>
      <c r="I820" s="5"/>
      <c r="J820" s="5"/>
      <c r="K820" s="25"/>
    </row>
    <row r="821" spans="1:11" ht="12.75" x14ac:dyDescent="0.2">
      <c r="A821" s="5"/>
      <c r="B821" s="5"/>
      <c r="C821" s="5"/>
      <c r="D821" s="5"/>
      <c r="E821" s="5"/>
      <c r="F821" s="25"/>
      <c r="G821" s="5"/>
      <c r="H821" s="5"/>
      <c r="I821" s="5"/>
      <c r="J821" s="5"/>
      <c r="K821" s="25"/>
    </row>
    <row r="822" spans="1:11" ht="12.75" x14ac:dyDescent="0.2">
      <c r="A822" s="5"/>
      <c r="B822" s="5"/>
      <c r="C822" s="5"/>
      <c r="D822" s="5"/>
      <c r="E822" s="5"/>
      <c r="F822" s="25"/>
      <c r="G822" s="5"/>
      <c r="H822" s="5"/>
      <c r="I822" s="5"/>
      <c r="J822" s="5"/>
      <c r="K822" s="25"/>
    </row>
    <row r="823" spans="1:11" ht="12.75" x14ac:dyDescent="0.2">
      <c r="A823" s="5"/>
      <c r="B823" s="5"/>
      <c r="C823" s="5"/>
      <c r="D823" s="5"/>
      <c r="E823" s="5"/>
      <c r="F823" s="25"/>
      <c r="G823" s="5"/>
      <c r="H823" s="5"/>
      <c r="I823" s="5"/>
      <c r="J823" s="5"/>
      <c r="K823" s="25"/>
    </row>
    <row r="824" spans="1:11" ht="12.75" x14ac:dyDescent="0.2">
      <c r="A824" s="5"/>
      <c r="B824" s="5"/>
      <c r="C824" s="5"/>
      <c r="D824" s="5"/>
      <c r="E824" s="5"/>
      <c r="F824" s="25"/>
      <c r="G824" s="5"/>
      <c r="H824" s="5"/>
      <c r="I824" s="5"/>
      <c r="J824" s="5"/>
      <c r="K824" s="25"/>
    </row>
    <row r="825" spans="1:11" ht="12.75" x14ac:dyDescent="0.2">
      <c r="A825" s="5"/>
      <c r="B825" s="5"/>
      <c r="C825" s="5"/>
      <c r="D825" s="5"/>
      <c r="E825" s="5"/>
      <c r="F825" s="25"/>
      <c r="G825" s="5"/>
      <c r="H825" s="5"/>
      <c r="I825" s="5"/>
      <c r="J825" s="5"/>
      <c r="K825" s="25"/>
    </row>
    <row r="826" spans="1:11" ht="12.75" x14ac:dyDescent="0.2">
      <c r="A826" s="5"/>
      <c r="B826" s="5"/>
      <c r="C826" s="5"/>
      <c r="D826" s="5"/>
      <c r="E826" s="5"/>
      <c r="F826" s="25"/>
      <c r="G826" s="5"/>
      <c r="H826" s="5"/>
      <c r="I826" s="5"/>
      <c r="J826" s="5"/>
      <c r="K826" s="25"/>
    </row>
    <row r="827" spans="1:11" ht="12.75" x14ac:dyDescent="0.2">
      <c r="A827" s="5"/>
      <c r="B827" s="5"/>
      <c r="C827" s="5"/>
      <c r="D827" s="5"/>
      <c r="E827" s="5"/>
      <c r="F827" s="25"/>
      <c r="G827" s="5"/>
      <c r="H827" s="5"/>
      <c r="I827" s="5"/>
      <c r="J827" s="5"/>
      <c r="K827" s="25"/>
    </row>
    <row r="828" spans="1:11" ht="12.75" x14ac:dyDescent="0.2">
      <c r="A828" s="5"/>
      <c r="B828" s="5"/>
      <c r="C828" s="5"/>
      <c r="D828" s="5"/>
      <c r="E828" s="5"/>
      <c r="F828" s="25"/>
      <c r="G828" s="5"/>
      <c r="H828" s="5"/>
      <c r="I828" s="5"/>
      <c r="J828" s="5"/>
      <c r="K828" s="25"/>
    </row>
    <row r="829" spans="1:11" ht="12.75" x14ac:dyDescent="0.2">
      <c r="A829" s="5"/>
      <c r="B829" s="5"/>
      <c r="C829" s="5"/>
      <c r="D829" s="5"/>
      <c r="E829" s="5"/>
      <c r="F829" s="25"/>
      <c r="G829" s="5"/>
      <c r="H829" s="5"/>
      <c r="I829" s="5"/>
      <c r="J829" s="5"/>
      <c r="K829" s="25"/>
    </row>
  </sheetData>
  <autoFilter ref="A1:K829" xr:uid="{00000000-0009-0000-0000-00000B000000}"/>
  <dataValidations count="2">
    <dataValidation type="list" allowBlank="1" showErrorMessage="1" sqref="E2:E20" xr:uid="{00000000-0002-0000-0B00-000000000000}">
      <formula1>"Pubmed,ScienceDirect,Pubmed ScienceDirect,Web of Science,Pubmed Web of Science,ScienceDirect Web of Science,Pubmed ScienceDirect Web of Science,Ovid,Pubmed Ovid,ScienceDirect Ovid,Web of Science Ovid,Pubmed ScienceDirect Ovid,Pubmed Web of Science Ovid,Sc"&amp;"ienceDirect Web of Science Ovid,Pubmed ScienceDirect Web of Science Ovid"</formula1>
    </dataValidation>
    <dataValidation type="list" allowBlank="1" showErrorMessage="1" sqref="G2:G20 G131:G230" xr:uid="{00000000-0002-0000-0B00-000001000000}">
      <formula1>"-,De discutat,No clinical data,Not Enterobacteriaceae/Non-fermenters,Not human related,Not in specified time-frame,Not in English,Antibiotic not used in therapy"</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L986"/>
  <sheetViews>
    <sheetView topLeftCell="G4" workbookViewId="0">
      <selection activeCell="L5" sqref="A1:L23"/>
    </sheetView>
  </sheetViews>
  <sheetFormatPr defaultColWidth="12.5703125" defaultRowHeight="15.75" customHeight="1" x14ac:dyDescent="0.2"/>
  <cols>
    <col min="1" max="2" width="12.5703125" style="11"/>
    <col min="3" max="3" width="16" style="11" customWidth="1"/>
    <col min="4" max="4" width="30.85546875" style="11" customWidth="1"/>
    <col min="5" max="5" width="28.28515625" style="11" customWidth="1"/>
    <col min="6" max="6" width="78" style="24" customWidth="1"/>
    <col min="7" max="7" width="25.7109375" style="11" customWidth="1"/>
    <col min="8" max="8" width="21.42578125" style="11" customWidth="1"/>
    <col min="9" max="9" width="44.42578125" style="11" customWidth="1"/>
    <col min="10" max="10" width="33.42578125" style="11" customWidth="1"/>
    <col min="11" max="11" width="93.85546875" style="24" customWidth="1"/>
    <col min="12" max="12" width="35" style="11" customWidth="1"/>
    <col min="13" max="16384" width="12.5703125" style="11"/>
  </cols>
  <sheetData>
    <row r="1" spans="1:12" x14ac:dyDescent="0.25">
      <c r="A1" s="61" t="s">
        <v>0</v>
      </c>
      <c r="B1" s="61" t="s">
        <v>1</v>
      </c>
      <c r="C1" s="61" t="s">
        <v>2</v>
      </c>
      <c r="D1" s="61" t="s">
        <v>3</v>
      </c>
      <c r="E1" s="61" t="s">
        <v>4</v>
      </c>
      <c r="F1" s="31" t="s">
        <v>5</v>
      </c>
      <c r="G1" s="61" t="s">
        <v>6</v>
      </c>
      <c r="H1" s="61" t="s">
        <v>7</v>
      </c>
      <c r="I1" s="61" t="s">
        <v>8</v>
      </c>
      <c r="J1" s="61" t="s">
        <v>9</v>
      </c>
      <c r="K1" s="31" t="s">
        <v>15</v>
      </c>
      <c r="L1" s="61" t="s">
        <v>16</v>
      </c>
    </row>
    <row r="2" spans="1:12" ht="204.75" x14ac:dyDescent="0.25">
      <c r="A2" s="61" t="s">
        <v>1448</v>
      </c>
      <c r="B2" s="62">
        <v>45352</v>
      </c>
      <c r="C2" s="61" t="str">
        <f t="shared" ref="C2:C4" si="0">CONCATENATE(A2,"_",B2)</f>
        <v>Mushtaq_45352</v>
      </c>
      <c r="D2" s="61" t="s">
        <v>150</v>
      </c>
      <c r="E2" s="61" t="s">
        <v>19</v>
      </c>
      <c r="F2" s="31" t="s">
        <v>1449</v>
      </c>
      <c r="G2" s="61" t="s">
        <v>156</v>
      </c>
      <c r="H2" s="61" t="s">
        <v>1450</v>
      </c>
      <c r="I2" s="61" t="s">
        <v>557</v>
      </c>
      <c r="J2" s="61" t="s">
        <v>63</v>
      </c>
      <c r="K2" s="31" t="s">
        <v>2680</v>
      </c>
      <c r="L2" s="61" t="s">
        <v>2675</v>
      </c>
    </row>
    <row r="3" spans="1:12" ht="346.5" x14ac:dyDescent="0.25">
      <c r="A3" s="61" t="s">
        <v>1451</v>
      </c>
      <c r="B3" s="62">
        <v>45474</v>
      </c>
      <c r="C3" s="61" t="str">
        <f t="shared" si="0"/>
        <v>Sisi_45474</v>
      </c>
      <c r="D3" s="61" t="s">
        <v>876</v>
      </c>
      <c r="E3" s="61" t="s">
        <v>407</v>
      </c>
      <c r="F3" s="31" t="s">
        <v>1452</v>
      </c>
      <c r="G3" s="61" t="s">
        <v>2472</v>
      </c>
      <c r="H3" s="61" t="s">
        <v>1450</v>
      </c>
      <c r="I3" s="61" t="s">
        <v>47</v>
      </c>
      <c r="J3" s="61" t="s">
        <v>1453</v>
      </c>
      <c r="K3" s="31" t="s">
        <v>2588</v>
      </c>
      <c r="L3" s="61" t="s">
        <v>2589</v>
      </c>
    </row>
    <row r="4" spans="1:12" ht="63" x14ac:dyDescent="0.25">
      <c r="A4" s="61" t="s">
        <v>1455</v>
      </c>
      <c r="B4" s="63">
        <v>45383</v>
      </c>
      <c r="C4" s="61" t="str">
        <f t="shared" si="0"/>
        <v>Sader_45383</v>
      </c>
      <c r="D4" s="61" t="s">
        <v>150</v>
      </c>
      <c r="E4" s="61" t="s">
        <v>19</v>
      </c>
      <c r="F4" s="31" t="s">
        <v>1456</v>
      </c>
      <c r="G4" s="61" t="s">
        <v>46</v>
      </c>
      <c r="H4" s="61" t="s">
        <v>1450</v>
      </c>
      <c r="I4" s="61" t="s">
        <v>38</v>
      </c>
      <c r="J4" s="61" t="s">
        <v>63</v>
      </c>
      <c r="K4" s="31" t="s">
        <v>1457</v>
      </c>
      <c r="L4" s="61" t="s">
        <v>1458</v>
      </c>
    </row>
    <row r="5" spans="1:12" ht="220.5" x14ac:dyDescent="0.25">
      <c r="A5" s="61" t="s">
        <v>1455</v>
      </c>
      <c r="B5" s="62">
        <v>45444</v>
      </c>
      <c r="C5" s="61" t="s">
        <v>2590</v>
      </c>
      <c r="D5" s="61" t="s">
        <v>98</v>
      </c>
      <c r="E5" s="61" t="s">
        <v>24</v>
      </c>
      <c r="F5" s="31" t="s">
        <v>2591</v>
      </c>
      <c r="G5" s="61" t="s">
        <v>46</v>
      </c>
      <c r="H5" s="61" t="s">
        <v>1450</v>
      </c>
      <c r="I5" s="61" t="s">
        <v>38</v>
      </c>
      <c r="J5" s="64" t="s">
        <v>2592</v>
      </c>
      <c r="K5" s="31" t="s">
        <v>2593</v>
      </c>
      <c r="L5" s="61" t="s">
        <v>2594</v>
      </c>
    </row>
    <row r="6" spans="1:12" ht="315" x14ac:dyDescent="0.25">
      <c r="A6" s="61" t="s">
        <v>946</v>
      </c>
      <c r="B6" s="62">
        <v>45413</v>
      </c>
      <c r="C6" s="61" t="str">
        <f t="shared" ref="C6:C23" si="1">CONCATENATE(A6,"_",B6)</f>
        <v>Vega_45413</v>
      </c>
      <c r="D6" s="61" t="s">
        <v>158</v>
      </c>
      <c r="E6" s="61" t="s">
        <v>19</v>
      </c>
      <c r="F6" s="31" t="s">
        <v>2681</v>
      </c>
      <c r="G6" s="61" t="s">
        <v>29</v>
      </c>
      <c r="H6" s="61" t="s">
        <v>1450</v>
      </c>
      <c r="I6" s="61" t="s">
        <v>38</v>
      </c>
      <c r="J6" s="64" t="s">
        <v>1424</v>
      </c>
      <c r="K6" s="31" t="s">
        <v>2595</v>
      </c>
      <c r="L6" s="61" t="s">
        <v>2596</v>
      </c>
    </row>
    <row r="7" spans="1:12" ht="63" x14ac:dyDescent="0.25">
      <c r="A7" s="61" t="s">
        <v>952</v>
      </c>
      <c r="B7" s="62">
        <v>45352</v>
      </c>
      <c r="C7" s="61" t="str">
        <f t="shared" si="1"/>
        <v>Zalacain_45352</v>
      </c>
      <c r="D7" s="61" t="s">
        <v>158</v>
      </c>
      <c r="E7" s="61" t="s">
        <v>19</v>
      </c>
      <c r="F7" s="31" t="s">
        <v>1459</v>
      </c>
      <c r="G7" s="61" t="s">
        <v>156</v>
      </c>
      <c r="H7" s="61" t="s">
        <v>1450</v>
      </c>
      <c r="I7" s="61" t="s">
        <v>100</v>
      </c>
      <c r="J7" s="61"/>
      <c r="K7" s="31" t="s">
        <v>2682</v>
      </c>
      <c r="L7" s="61" t="s">
        <v>2676</v>
      </c>
    </row>
    <row r="8" spans="1:12" ht="299.25" x14ac:dyDescent="0.25">
      <c r="A8" s="61" t="s">
        <v>797</v>
      </c>
      <c r="B8" s="62">
        <v>45444</v>
      </c>
      <c r="C8" s="61" t="str">
        <f t="shared" si="1"/>
        <v>Henriksen_45444</v>
      </c>
      <c r="D8" s="61" t="s">
        <v>454</v>
      </c>
      <c r="E8" s="61" t="s">
        <v>19</v>
      </c>
      <c r="F8" s="31" t="s">
        <v>798</v>
      </c>
      <c r="G8" s="61" t="s">
        <v>46</v>
      </c>
      <c r="H8" s="61" t="s">
        <v>1450</v>
      </c>
      <c r="I8" s="61" t="s">
        <v>557</v>
      </c>
      <c r="J8" s="61" t="s">
        <v>63</v>
      </c>
      <c r="K8" s="31" t="s">
        <v>2597</v>
      </c>
      <c r="L8" s="61" t="s">
        <v>2669</v>
      </c>
    </row>
    <row r="9" spans="1:12" ht="31.5" x14ac:dyDescent="0.25">
      <c r="A9" s="61" t="s">
        <v>1460</v>
      </c>
      <c r="B9" s="62">
        <v>45413</v>
      </c>
      <c r="C9" s="61" t="str">
        <f t="shared" si="1"/>
        <v>Deckers_45413</v>
      </c>
      <c r="D9" s="61" t="s">
        <v>1461</v>
      </c>
      <c r="E9" s="61" t="s">
        <v>24</v>
      </c>
      <c r="F9" s="31" t="s">
        <v>1462</v>
      </c>
      <c r="G9" s="61" t="s">
        <v>46</v>
      </c>
      <c r="H9" s="61" t="s">
        <v>1450</v>
      </c>
      <c r="I9" s="61" t="s">
        <v>1463</v>
      </c>
      <c r="J9" s="61"/>
      <c r="K9" s="31"/>
      <c r="L9" s="61" t="s">
        <v>2677</v>
      </c>
    </row>
    <row r="10" spans="1:12" ht="315" x14ac:dyDescent="0.25">
      <c r="A10" s="61" t="s">
        <v>1464</v>
      </c>
      <c r="B10" s="62">
        <v>45474</v>
      </c>
      <c r="C10" s="61" t="str">
        <f t="shared" si="1"/>
        <v>Jian_45474</v>
      </c>
      <c r="D10" s="61" t="s">
        <v>136</v>
      </c>
      <c r="E10" s="61" t="s">
        <v>19</v>
      </c>
      <c r="F10" s="31" t="s">
        <v>2683</v>
      </c>
      <c r="G10" s="61" t="s">
        <v>2472</v>
      </c>
      <c r="H10" s="61" t="s">
        <v>1450</v>
      </c>
      <c r="I10" s="61" t="s">
        <v>1463</v>
      </c>
      <c r="J10" s="64" t="s">
        <v>2684</v>
      </c>
      <c r="K10" s="31" t="s">
        <v>2598</v>
      </c>
      <c r="L10" s="61" t="s">
        <v>2678</v>
      </c>
    </row>
    <row r="11" spans="1:12" ht="346.5" x14ac:dyDescent="0.25">
      <c r="A11" s="61" t="s">
        <v>310</v>
      </c>
      <c r="B11" s="62">
        <v>45352</v>
      </c>
      <c r="C11" s="61" t="str">
        <f t="shared" si="1"/>
        <v>Daaboul_45352</v>
      </c>
      <c r="D11" s="61" t="s">
        <v>133</v>
      </c>
      <c r="E11" s="61" t="s">
        <v>19</v>
      </c>
      <c r="F11" s="31" t="s">
        <v>2599</v>
      </c>
      <c r="G11" s="61" t="s">
        <v>20</v>
      </c>
      <c r="H11" s="61" t="s">
        <v>1450</v>
      </c>
      <c r="I11" s="61" t="s">
        <v>312</v>
      </c>
      <c r="J11" s="64" t="s">
        <v>160</v>
      </c>
      <c r="K11" s="31" t="s">
        <v>2600</v>
      </c>
      <c r="L11" s="61" t="s">
        <v>2670</v>
      </c>
    </row>
    <row r="12" spans="1:12" ht="409.5" x14ac:dyDescent="0.25">
      <c r="A12" s="61" t="s">
        <v>369</v>
      </c>
      <c r="B12" s="62">
        <v>45505</v>
      </c>
      <c r="C12" s="61" t="str">
        <f t="shared" si="1"/>
        <v>Bassetti_45505</v>
      </c>
      <c r="D12" s="61" t="s">
        <v>1482</v>
      </c>
      <c r="E12" s="61" t="s">
        <v>229</v>
      </c>
      <c r="F12" s="31" t="s">
        <v>1483</v>
      </c>
      <c r="G12" s="61" t="s">
        <v>29</v>
      </c>
      <c r="H12" s="61" t="s">
        <v>1450</v>
      </c>
      <c r="I12" s="61" t="s">
        <v>380</v>
      </c>
      <c r="J12" s="61" t="s">
        <v>2685</v>
      </c>
      <c r="K12" s="31" t="s">
        <v>1484</v>
      </c>
      <c r="L12" s="61" t="s">
        <v>2671</v>
      </c>
    </row>
    <row r="13" spans="1:12" ht="204.75" x14ac:dyDescent="0.25">
      <c r="A13" s="61" t="s">
        <v>97</v>
      </c>
      <c r="B13" s="62">
        <v>45444</v>
      </c>
      <c r="C13" s="61" t="str">
        <f t="shared" si="1"/>
        <v>Bonnin_45444</v>
      </c>
      <c r="D13" s="61" t="s">
        <v>217</v>
      </c>
      <c r="E13" s="61" t="s">
        <v>200</v>
      </c>
      <c r="F13" s="31" t="s">
        <v>218</v>
      </c>
      <c r="G13" s="61" t="s">
        <v>46</v>
      </c>
      <c r="H13" s="61" t="s">
        <v>1450</v>
      </c>
      <c r="I13" s="61" t="s">
        <v>219</v>
      </c>
      <c r="J13" s="61" t="s">
        <v>2686</v>
      </c>
      <c r="K13" s="31" t="s">
        <v>220</v>
      </c>
      <c r="L13" s="61" t="s">
        <v>221</v>
      </c>
    </row>
    <row r="14" spans="1:12" ht="409.5" x14ac:dyDescent="0.25">
      <c r="A14" s="61" t="s">
        <v>176</v>
      </c>
      <c r="B14" s="62">
        <v>45383</v>
      </c>
      <c r="C14" s="61" t="str">
        <f t="shared" si="1"/>
        <v>Wang_45383</v>
      </c>
      <c r="D14" s="61" t="s">
        <v>1170</v>
      </c>
      <c r="E14" s="61" t="s">
        <v>200</v>
      </c>
      <c r="F14" s="31" t="s">
        <v>1241</v>
      </c>
      <c r="G14" s="61" t="s">
        <v>156</v>
      </c>
      <c r="H14" s="61" t="s">
        <v>2601</v>
      </c>
      <c r="I14" s="61" t="s">
        <v>2602</v>
      </c>
      <c r="J14" s="61" t="s">
        <v>2603</v>
      </c>
      <c r="K14" s="31" t="s">
        <v>2604</v>
      </c>
      <c r="L14" s="61" t="s">
        <v>2605</v>
      </c>
    </row>
    <row r="15" spans="1:12" ht="63" x14ac:dyDescent="0.25">
      <c r="A15" s="61" t="s">
        <v>506</v>
      </c>
      <c r="B15" s="62">
        <v>45444</v>
      </c>
      <c r="C15" s="61" t="str">
        <f t="shared" si="1"/>
        <v>Zhou_45444</v>
      </c>
      <c r="D15" s="61" t="s">
        <v>1170</v>
      </c>
      <c r="E15" s="61" t="s">
        <v>200</v>
      </c>
      <c r="F15" s="31" t="s">
        <v>1250</v>
      </c>
      <c r="G15" s="61" t="s">
        <v>202</v>
      </c>
      <c r="H15" s="61" t="s">
        <v>1450</v>
      </c>
      <c r="I15" s="61" t="s">
        <v>47</v>
      </c>
      <c r="J15" s="64" t="s">
        <v>90</v>
      </c>
      <c r="K15" s="31" t="s">
        <v>2606</v>
      </c>
      <c r="L15" s="61" t="s">
        <v>2607</v>
      </c>
    </row>
    <row r="16" spans="1:12" ht="362.25" x14ac:dyDescent="0.25">
      <c r="A16" s="61" t="s">
        <v>1466</v>
      </c>
      <c r="B16" s="62">
        <v>45413</v>
      </c>
      <c r="C16" s="61" t="str">
        <f t="shared" si="1"/>
        <v>Yang_45413</v>
      </c>
      <c r="D16" s="61" t="s">
        <v>1170</v>
      </c>
      <c r="E16" s="61" t="s">
        <v>200</v>
      </c>
      <c r="F16" s="31" t="s">
        <v>1467</v>
      </c>
      <c r="G16" s="61" t="s">
        <v>46</v>
      </c>
      <c r="H16" s="61" t="s">
        <v>1450</v>
      </c>
      <c r="I16" s="61" t="s">
        <v>47</v>
      </c>
      <c r="J16" s="64" t="s">
        <v>1468</v>
      </c>
      <c r="K16" s="31" t="s">
        <v>1469</v>
      </c>
      <c r="L16" s="61" t="s">
        <v>1470</v>
      </c>
    </row>
    <row r="17" spans="1:12" ht="189" x14ac:dyDescent="0.25">
      <c r="A17" s="61" t="s">
        <v>1471</v>
      </c>
      <c r="B17" s="62">
        <v>45444</v>
      </c>
      <c r="C17" s="61" t="str">
        <f t="shared" si="1"/>
        <v>Bamford_45444</v>
      </c>
      <c r="D17" s="61" t="s">
        <v>1472</v>
      </c>
      <c r="E17" s="61" t="s">
        <v>200</v>
      </c>
      <c r="F17" s="31" t="s">
        <v>1473</v>
      </c>
      <c r="G17" s="61" t="s">
        <v>2472</v>
      </c>
      <c r="H17" s="61"/>
      <c r="I17" s="61"/>
      <c r="J17" s="64"/>
      <c r="K17" s="31" t="s">
        <v>1474</v>
      </c>
      <c r="L17" s="61" t="s">
        <v>1475</v>
      </c>
    </row>
    <row r="18" spans="1:12" ht="267.75" x14ac:dyDescent="0.25">
      <c r="A18" s="61" t="s">
        <v>2608</v>
      </c>
      <c r="B18" s="62">
        <v>45292</v>
      </c>
      <c r="C18" s="61" t="str">
        <f t="shared" si="1"/>
        <v>Pilato_45292</v>
      </c>
      <c r="D18" s="61" t="s">
        <v>1170</v>
      </c>
      <c r="E18" s="61" t="s">
        <v>200</v>
      </c>
      <c r="F18" s="31" t="s">
        <v>1221</v>
      </c>
      <c r="G18" s="61" t="s">
        <v>156</v>
      </c>
      <c r="H18" s="61" t="s">
        <v>1450</v>
      </c>
      <c r="I18" s="61" t="s">
        <v>380</v>
      </c>
      <c r="J18" s="64" t="s">
        <v>90</v>
      </c>
      <c r="K18" s="31" t="s">
        <v>2609</v>
      </c>
      <c r="L18" s="61" t="s">
        <v>2610</v>
      </c>
    </row>
    <row r="19" spans="1:12" ht="141.75" x14ac:dyDescent="0.25">
      <c r="A19" s="61" t="s">
        <v>1359</v>
      </c>
      <c r="B19" s="62">
        <v>45352</v>
      </c>
      <c r="C19" s="61" t="str">
        <f t="shared" si="1"/>
        <v>Osman_45352</v>
      </c>
      <c r="D19" s="61" t="s">
        <v>73</v>
      </c>
      <c r="E19" s="61" t="s">
        <v>200</v>
      </c>
      <c r="F19" s="31" t="s">
        <v>1361</v>
      </c>
      <c r="G19" s="61" t="s">
        <v>20</v>
      </c>
      <c r="H19" s="61" t="s">
        <v>1450</v>
      </c>
      <c r="I19" s="61" t="s">
        <v>312</v>
      </c>
      <c r="J19" s="61" t="s">
        <v>63</v>
      </c>
      <c r="K19" s="31" t="s">
        <v>1363</v>
      </c>
      <c r="L19" s="61" t="s">
        <v>1364</v>
      </c>
    </row>
    <row r="20" spans="1:12" ht="63" x14ac:dyDescent="0.25">
      <c r="A20" s="61" t="s">
        <v>1421</v>
      </c>
      <c r="B20" s="62">
        <v>45536</v>
      </c>
      <c r="C20" s="61" t="str">
        <f t="shared" si="1"/>
        <v>Smith_45536</v>
      </c>
      <c r="D20" s="61" t="s">
        <v>1170</v>
      </c>
      <c r="E20" s="61" t="s">
        <v>200</v>
      </c>
      <c r="F20" s="31" t="s">
        <v>1422</v>
      </c>
      <c r="G20" s="61" t="s">
        <v>202</v>
      </c>
      <c r="H20" s="61" t="s">
        <v>1423</v>
      </c>
      <c r="I20" s="61" t="s">
        <v>38</v>
      </c>
      <c r="J20" s="64" t="s">
        <v>1424</v>
      </c>
      <c r="K20" s="31" t="s">
        <v>1425</v>
      </c>
      <c r="L20" s="61" t="s">
        <v>1426</v>
      </c>
    </row>
    <row r="21" spans="1:12" x14ac:dyDescent="0.25">
      <c r="A21" s="61" t="s">
        <v>485</v>
      </c>
      <c r="B21" s="62">
        <v>45444</v>
      </c>
      <c r="C21" s="61" t="str">
        <f t="shared" si="1"/>
        <v>Nordmann_45444</v>
      </c>
      <c r="D21" s="61" t="s">
        <v>1476</v>
      </c>
      <c r="E21" s="61" t="s">
        <v>200</v>
      </c>
      <c r="F21" s="31" t="s">
        <v>1477</v>
      </c>
      <c r="G21" s="61" t="s">
        <v>394</v>
      </c>
      <c r="H21" s="61" t="s">
        <v>1450</v>
      </c>
      <c r="I21" s="61" t="s">
        <v>100</v>
      </c>
      <c r="J21" s="61"/>
      <c r="K21" s="31"/>
      <c r="L21" s="61" t="s">
        <v>1478</v>
      </c>
    </row>
    <row r="22" spans="1:12" ht="236.25" x14ac:dyDescent="0.25">
      <c r="A22" s="61" t="s">
        <v>310</v>
      </c>
      <c r="B22" s="62">
        <v>45536</v>
      </c>
      <c r="C22" s="61" t="str">
        <f t="shared" si="1"/>
        <v>Daaboul_45536</v>
      </c>
      <c r="D22" s="61" t="s">
        <v>73</v>
      </c>
      <c r="E22" s="61" t="s">
        <v>200</v>
      </c>
      <c r="F22" s="31" t="s">
        <v>311</v>
      </c>
      <c r="G22" s="61" t="s">
        <v>20</v>
      </c>
      <c r="H22" s="61" t="s">
        <v>2611</v>
      </c>
      <c r="I22" s="61" t="s">
        <v>312</v>
      </c>
      <c r="J22" s="64" t="s">
        <v>237</v>
      </c>
      <c r="K22" s="31" t="s">
        <v>313</v>
      </c>
      <c r="L22" s="61" t="s">
        <v>314</v>
      </c>
    </row>
    <row r="23" spans="1:12" ht="31.5" x14ac:dyDescent="0.25">
      <c r="A23" s="61" t="s">
        <v>1479</v>
      </c>
      <c r="B23" s="62">
        <v>45352</v>
      </c>
      <c r="C23" s="61" t="str">
        <f t="shared" si="1"/>
        <v>Tascini_45352</v>
      </c>
      <c r="D23" s="61" t="s">
        <v>297</v>
      </c>
      <c r="E23" s="61" t="s">
        <v>200</v>
      </c>
      <c r="F23" s="31" t="s">
        <v>1480</v>
      </c>
      <c r="G23" s="61" t="s">
        <v>156</v>
      </c>
      <c r="H23" s="61" t="s">
        <v>1450</v>
      </c>
      <c r="I23" s="61"/>
      <c r="J23" s="61"/>
      <c r="K23" s="31"/>
      <c r="L23" s="61" t="s">
        <v>1481</v>
      </c>
    </row>
    <row r="24" spans="1:12" ht="14.25" x14ac:dyDescent="0.2">
      <c r="A24" s="17"/>
      <c r="B24" s="18"/>
      <c r="C24" s="15"/>
      <c r="D24" s="17"/>
      <c r="E24" s="16"/>
      <c r="F24" s="14"/>
      <c r="G24" s="17"/>
      <c r="H24" s="15"/>
      <c r="K24" s="13"/>
      <c r="L24" s="17"/>
    </row>
    <row r="25" spans="1:12" ht="12.75" x14ac:dyDescent="0.2">
      <c r="C25" s="12"/>
      <c r="F25" s="13"/>
      <c r="H25" s="12"/>
      <c r="K25" s="13"/>
    </row>
    <row r="26" spans="1:12" ht="12.75" x14ac:dyDescent="0.2">
      <c r="C26" s="12"/>
      <c r="F26" s="13"/>
      <c r="H26" s="12"/>
      <c r="K26" s="13"/>
    </row>
    <row r="27" spans="1:12" ht="12.75" x14ac:dyDescent="0.2">
      <c r="C27" s="12"/>
      <c r="F27" s="13"/>
      <c r="H27" s="12"/>
      <c r="K27" s="13"/>
    </row>
    <row r="28" spans="1:12" ht="12.75" x14ac:dyDescent="0.2">
      <c r="C28" s="12"/>
      <c r="F28" s="13"/>
      <c r="H28" s="12"/>
      <c r="K28" s="13"/>
    </row>
    <row r="29" spans="1:12" ht="12.75" x14ac:dyDescent="0.2">
      <c r="C29" s="12"/>
      <c r="F29" s="13"/>
      <c r="H29" s="12"/>
      <c r="K29" s="13"/>
    </row>
    <row r="30" spans="1:12" ht="12.75" x14ac:dyDescent="0.2">
      <c r="C30" s="12"/>
      <c r="F30" s="13"/>
      <c r="H30" s="12"/>
      <c r="K30" s="13"/>
    </row>
    <row r="31" spans="1:12" ht="12.75" x14ac:dyDescent="0.2">
      <c r="C31" s="12"/>
      <c r="F31" s="13"/>
      <c r="H31" s="12"/>
      <c r="K31" s="13"/>
    </row>
    <row r="32" spans="1:12" ht="12.75" x14ac:dyDescent="0.2">
      <c r="C32" s="12"/>
      <c r="F32" s="13"/>
      <c r="H32" s="12"/>
      <c r="K32" s="13"/>
    </row>
    <row r="33" spans="3:11" ht="12.75" x14ac:dyDescent="0.2">
      <c r="C33" s="12"/>
      <c r="F33" s="13"/>
      <c r="H33" s="12"/>
      <c r="K33" s="13"/>
    </row>
    <row r="34" spans="3:11" ht="12.75" x14ac:dyDescent="0.2">
      <c r="C34" s="12"/>
      <c r="F34" s="13"/>
      <c r="H34" s="12"/>
      <c r="K34" s="13"/>
    </row>
    <row r="35" spans="3:11" ht="12.75" x14ac:dyDescent="0.2">
      <c r="C35" s="12"/>
      <c r="F35" s="13"/>
      <c r="H35" s="12"/>
      <c r="K35" s="13"/>
    </row>
    <row r="36" spans="3:11" ht="12.75" x14ac:dyDescent="0.2">
      <c r="C36" s="12"/>
      <c r="F36" s="13"/>
      <c r="H36" s="12"/>
      <c r="K36" s="13"/>
    </row>
    <row r="37" spans="3:11" ht="12.75" x14ac:dyDescent="0.2">
      <c r="C37" s="12"/>
      <c r="F37" s="13"/>
      <c r="H37" s="12"/>
      <c r="K37" s="13"/>
    </row>
    <row r="38" spans="3:11" ht="12.75" x14ac:dyDescent="0.2">
      <c r="F38" s="13"/>
      <c r="H38" s="12"/>
      <c r="K38" s="13"/>
    </row>
    <row r="39" spans="3:11" ht="12.75" x14ac:dyDescent="0.2">
      <c r="F39" s="13"/>
      <c r="H39" s="12"/>
      <c r="K39" s="13"/>
    </row>
    <row r="40" spans="3:11" ht="12.75" x14ac:dyDescent="0.2">
      <c r="F40" s="13"/>
      <c r="H40" s="12"/>
      <c r="K40" s="13"/>
    </row>
    <row r="41" spans="3:11" ht="12.75" x14ac:dyDescent="0.2">
      <c r="F41" s="13"/>
      <c r="H41" s="12"/>
      <c r="K41" s="13"/>
    </row>
    <row r="42" spans="3:11" ht="12.75" x14ac:dyDescent="0.2">
      <c r="F42" s="13"/>
      <c r="H42" s="12"/>
      <c r="K42" s="13"/>
    </row>
    <row r="43" spans="3:11" ht="12.75" x14ac:dyDescent="0.2">
      <c r="F43" s="13"/>
      <c r="H43" s="12"/>
      <c r="K43" s="13"/>
    </row>
    <row r="44" spans="3:11" ht="12.75" x14ac:dyDescent="0.2">
      <c r="F44" s="13"/>
      <c r="H44" s="12"/>
      <c r="K44" s="13"/>
    </row>
    <row r="45" spans="3:11" ht="12.75" x14ac:dyDescent="0.2">
      <c r="F45" s="13"/>
      <c r="H45" s="12"/>
      <c r="K45" s="13"/>
    </row>
    <row r="46" spans="3:11" ht="12.75" x14ac:dyDescent="0.2">
      <c r="F46" s="13"/>
      <c r="H46" s="12"/>
      <c r="K46" s="13"/>
    </row>
    <row r="47" spans="3:11" ht="12.75" x14ac:dyDescent="0.2">
      <c r="F47" s="13"/>
      <c r="H47" s="12"/>
      <c r="K47" s="13"/>
    </row>
    <row r="48" spans="3:11" ht="12.75" x14ac:dyDescent="0.2">
      <c r="F48" s="13"/>
      <c r="H48" s="12"/>
      <c r="K48" s="13"/>
    </row>
    <row r="49" spans="6:11" ht="12.75" x14ac:dyDescent="0.2">
      <c r="F49" s="13"/>
      <c r="H49" s="12"/>
      <c r="K49" s="13"/>
    </row>
    <row r="50" spans="6:11" ht="12.75" x14ac:dyDescent="0.2">
      <c r="F50" s="13"/>
      <c r="H50" s="12"/>
      <c r="K50" s="13"/>
    </row>
    <row r="51" spans="6:11" ht="12.75" x14ac:dyDescent="0.2">
      <c r="F51" s="13"/>
      <c r="H51" s="12"/>
      <c r="K51" s="13"/>
    </row>
    <row r="52" spans="6:11" ht="12.75" x14ac:dyDescent="0.2">
      <c r="F52" s="13"/>
      <c r="H52" s="12"/>
      <c r="K52" s="13"/>
    </row>
    <row r="53" spans="6:11" ht="12.75" x14ac:dyDescent="0.2">
      <c r="F53" s="13"/>
      <c r="K53" s="13"/>
    </row>
    <row r="54" spans="6:11" ht="12.75" x14ac:dyDescent="0.2">
      <c r="F54" s="13"/>
      <c r="K54" s="13"/>
    </row>
    <row r="55" spans="6:11" ht="12.75" x14ac:dyDescent="0.2">
      <c r="F55" s="13"/>
      <c r="K55" s="13"/>
    </row>
    <row r="56" spans="6:11" ht="12.75" x14ac:dyDescent="0.2">
      <c r="F56" s="13"/>
      <c r="K56" s="13"/>
    </row>
    <row r="57" spans="6:11" ht="12.75" x14ac:dyDescent="0.2">
      <c r="F57" s="13"/>
      <c r="K57" s="13"/>
    </row>
    <row r="58" spans="6:11" ht="12.75" x14ac:dyDescent="0.2">
      <c r="F58" s="13"/>
      <c r="K58" s="13"/>
    </row>
    <row r="59" spans="6:11" ht="12.75" x14ac:dyDescent="0.2">
      <c r="F59" s="13"/>
      <c r="K59" s="13"/>
    </row>
    <row r="60" spans="6:11" ht="12.75" x14ac:dyDescent="0.2">
      <c r="F60" s="13"/>
      <c r="K60" s="13"/>
    </row>
    <row r="61" spans="6:11" ht="12.75" x14ac:dyDescent="0.2">
      <c r="F61" s="13"/>
      <c r="K61" s="13"/>
    </row>
    <row r="62" spans="6:11" ht="12.75" x14ac:dyDescent="0.2">
      <c r="F62" s="13"/>
      <c r="K62" s="13"/>
    </row>
    <row r="63" spans="6:11" ht="12.75" x14ac:dyDescent="0.2">
      <c r="F63" s="13"/>
      <c r="K63" s="13"/>
    </row>
    <row r="64" spans="6:11" ht="12.75" x14ac:dyDescent="0.2">
      <c r="F64" s="13"/>
      <c r="K64" s="13"/>
    </row>
    <row r="65" spans="6:11" ht="12.75" x14ac:dyDescent="0.2">
      <c r="F65" s="13"/>
      <c r="K65" s="13"/>
    </row>
    <row r="66" spans="6:11" ht="12.75" x14ac:dyDescent="0.2">
      <c r="F66" s="13"/>
      <c r="K66" s="13"/>
    </row>
    <row r="67" spans="6:11" ht="12.75" x14ac:dyDescent="0.2">
      <c r="F67" s="13"/>
      <c r="K67" s="13"/>
    </row>
    <row r="68" spans="6:11" ht="12.75" x14ac:dyDescent="0.2">
      <c r="F68" s="13"/>
      <c r="K68" s="13"/>
    </row>
    <row r="69" spans="6:11" ht="12.75" x14ac:dyDescent="0.2">
      <c r="F69" s="13"/>
      <c r="K69" s="13"/>
    </row>
    <row r="70" spans="6:11" ht="12.75" x14ac:dyDescent="0.2">
      <c r="F70" s="13"/>
      <c r="K70" s="13"/>
    </row>
    <row r="71" spans="6:11" ht="12.75" x14ac:dyDescent="0.2">
      <c r="F71" s="13"/>
      <c r="K71" s="13"/>
    </row>
    <row r="72" spans="6:11" ht="12.75" x14ac:dyDescent="0.2">
      <c r="F72" s="13"/>
      <c r="K72" s="13"/>
    </row>
    <row r="73" spans="6:11" ht="12.75" x14ac:dyDescent="0.2">
      <c r="F73" s="13"/>
      <c r="K73" s="13"/>
    </row>
    <row r="74" spans="6:11" ht="12.75" x14ac:dyDescent="0.2">
      <c r="F74" s="13"/>
      <c r="K74" s="13"/>
    </row>
    <row r="75" spans="6:11" ht="12.75" x14ac:dyDescent="0.2">
      <c r="F75" s="13"/>
      <c r="K75" s="13"/>
    </row>
    <row r="76" spans="6:11" ht="12.75" x14ac:dyDescent="0.2">
      <c r="F76" s="13"/>
      <c r="K76" s="13"/>
    </row>
    <row r="77" spans="6:11" ht="12.75" x14ac:dyDescent="0.2">
      <c r="F77" s="13"/>
      <c r="K77" s="13"/>
    </row>
    <row r="78" spans="6:11" ht="12.75" x14ac:dyDescent="0.2">
      <c r="F78" s="13"/>
      <c r="K78" s="13"/>
    </row>
    <row r="79" spans="6:11" ht="12.75" x14ac:dyDescent="0.2">
      <c r="F79" s="13"/>
      <c r="K79" s="13"/>
    </row>
    <row r="80" spans="6:11" ht="12.75" x14ac:dyDescent="0.2">
      <c r="F80" s="13"/>
      <c r="K80" s="13"/>
    </row>
    <row r="81" spans="6:11" ht="12.75" x14ac:dyDescent="0.2">
      <c r="F81" s="13"/>
      <c r="K81" s="13"/>
    </row>
    <row r="82" spans="6:11" ht="12.75" x14ac:dyDescent="0.2">
      <c r="F82" s="13"/>
      <c r="K82" s="13"/>
    </row>
    <row r="83" spans="6:11" ht="12.75" x14ac:dyDescent="0.2">
      <c r="F83" s="13"/>
      <c r="K83" s="13"/>
    </row>
    <row r="84" spans="6:11" ht="12.75" x14ac:dyDescent="0.2">
      <c r="F84" s="13"/>
      <c r="K84" s="13"/>
    </row>
    <row r="85" spans="6:11" ht="12.75" x14ac:dyDescent="0.2">
      <c r="F85" s="13"/>
      <c r="K85" s="13"/>
    </row>
    <row r="86" spans="6:11" ht="12.75" x14ac:dyDescent="0.2">
      <c r="F86" s="13"/>
      <c r="K86" s="13"/>
    </row>
    <row r="87" spans="6:11" ht="12.75" x14ac:dyDescent="0.2">
      <c r="F87" s="13"/>
      <c r="K87" s="13"/>
    </row>
    <row r="88" spans="6:11" ht="12.75" x14ac:dyDescent="0.2">
      <c r="F88" s="13"/>
      <c r="K88" s="13"/>
    </row>
    <row r="89" spans="6:11" ht="12.75" x14ac:dyDescent="0.2">
      <c r="F89" s="13"/>
      <c r="K89" s="13"/>
    </row>
    <row r="90" spans="6:11" ht="12.75" x14ac:dyDescent="0.2">
      <c r="F90" s="13"/>
      <c r="K90" s="13"/>
    </row>
    <row r="91" spans="6:11" ht="12.75" x14ac:dyDescent="0.2">
      <c r="F91" s="13"/>
      <c r="K91" s="13"/>
    </row>
    <row r="92" spans="6:11" ht="12.75" x14ac:dyDescent="0.2">
      <c r="F92" s="13"/>
      <c r="K92" s="13"/>
    </row>
    <row r="93" spans="6:11" ht="12.75" x14ac:dyDescent="0.2">
      <c r="F93" s="13"/>
      <c r="K93" s="13"/>
    </row>
    <row r="94" spans="6:11" ht="12.75" x14ac:dyDescent="0.2">
      <c r="F94" s="13"/>
      <c r="K94" s="13"/>
    </row>
    <row r="95" spans="6:11" ht="12.75" x14ac:dyDescent="0.2">
      <c r="F95" s="13"/>
      <c r="K95" s="13"/>
    </row>
    <row r="96" spans="6:11" ht="12.75" x14ac:dyDescent="0.2">
      <c r="F96" s="13"/>
      <c r="K96" s="13"/>
    </row>
    <row r="97" spans="6:11" ht="12.75" x14ac:dyDescent="0.2">
      <c r="F97" s="13"/>
      <c r="K97" s="13"/>
    </row>
    <row r="98" spans="6:11" ht="12.75" x14ac:dyDescent="0.2">
      <c r="F98" s="13"/>
      <c r="K98" s="13"/>
    </row>
    <row r="99" spans="6:11" ht="12.75" x14ac:dyDescent="0.2">
      <c r="F99" s="13"/>
      <c r="K99" s="13"/>
    </row>
    <row r="100" spans="6:11" ht="12.75" x14ac:dyDescent="0.2">
      <c r="F100" s="13"/>
      <c r="K100" s="13"/>
    </row>
    <row r="101" spans="6:11" ht="12.75" x14ac:dyDescent="0.2">
      <c r="F101" s="13"/>
      <c r="K101" s="13"/>
    </row>
    <row r="102" spans="6:11" ht="12.75" x14ac:dyDescent="0.2">
      <c r="F102" s="13"/>
      <c r="K102" s="13"/>
    </row>
    <row r="103" spans="6:11" ht="12.75" x14ac:dyDescent="0.2">
      <c r="F103" s="13"/>
      <c r="K103" s="13"/>
    </row>
    <row r="104" spans="6:11" ht="12.75" x14ac:dyDescent="0.2">
      <c r="F104" s="13"/>
      <c r="K104" s="13"/>
    </row>
    <row r="105" spans="6:11" ht="12.75" x14ac:dyDescent="0.2">
      <c r="F105" s="13"/>
      <c r="K105" s="13"/>
    </row>
    <row r="106" spans="6:11" ht="12.75" x14ac:dyDescent="0.2">
      <c r="F106" s="13"/>
      <c r="K106" s="13"/>
    </row>
    <row r="107" spans="6:11" ht="12.75" x14ac:dyDescent="0.2">
      <c r="F107" s="13"/>
      <c r="K107" s="13"/>
    </row>
    <row r="108" spans="6:11" ht="12.75" x14ac:dyDescent="0.2">
      <c r="F108" s="13"/>
      <c r="K108" s="13"/>
    </row>
    <row r="109" spans="6:11" ht="12.75" x14ac:dyDescent="0.2">
      <c r="F109" s="13"/>
      <c r="K109" s="13"/>
    </row>
    <row r="110" spans="6:11" ht="12.75" x14ac:dyDescent="0.2">
      <c r="F110" s="13"/>
      <c r="K110" s="13"/>
    </row>
    <row r="111" spans="6:11" ht="12.75" x14ac:dyDescent="0.2">
      <c r="F111" s="13"/>
      <c r="K111" s="13"/>
    </row>
    <row r="112" spans="6:11" ht="12.75" x14ac:dyDescent="0.2">
      <c r="F112" s="13"/>
      <c r="K112" s="13"/>
    </row>
    <row r="113" spans="6:11" ht="12.75" x14ac:dyDescent="0.2">
      <c r="F113" s="13"/>
      <c r="K113" s="13"/>
    </row>
    <row r="114" spans="6:11" ht="12.75" x14ac:dyDescent="0.2">
      <c r="F114" s="13"/>
      <c r="K114" s="13"/>
    </row>
    <row r="115" spans="6:11" ht="12.75" x14ac:dyDescent="0.2">
      <c r="F115" s="13"/>
      <c r="K115" s="13"/>
    </row>
    <row r="116" spans="6:11" ht="12.75" x14ac:dyDescent="0.2">
      <c r="F116" s="13"/>
      <c r="K116" s="13"/>
    </row>
    <row r="117" spans="6:11" ht="12.75" x14ac:dyDescent="0.2">
      <c r="F117" s="13"/>
      <c r="K117" s="13"/>
    </row>
    <row r="118" spans="6:11" ht="12.75" x14ac:dyDescent="0.2">
      <c r="F118" s="13"/>
      <c r="K118" s="13"/>
    </row>
    <row r="119" spans="6:11" ht="12.75" x14ac:dyDescent="0.2">
      <c r="F119" s="13"/>
      <c r="K119" s="13"/>
    </row>
    <row r="120" spans="6:11" ht="12.75" x14ac:dyDescent="0.2">
      <c r="F120" s="13"/>
      <c r="K120" s="13"/>
    </row>
    <row r="121" spans="6:11" ht="12.75" x14ac:dyDescent="0.2">
      <c r="F121" s="13"/>
      <c r="K121" s="13"/>
    </row>
    <row r="122" spans="6:11" ht="12.75" x14ac:dyDescent="0.2">
      <c r="F122" s="13"/>
      <c r="K122" s="13"/>
    </row>
    <row r="123" spans="6:11" ht="12.75" x14ac:dyDescent="0.2">
      <c r="F123" s="13"/>
      <c r="K123" s="13"/>
    </row>
    <row r="124" spans="6:11" ht="12.75" x14ac:dyDescent="0.2">
      <c r="F124" s="13"/>
      <c r="K124" s="13"/>
    </row>
    <row r="125" spans="6:11" ht="12.75" x14ac:dyDescent="0.2">
      <c r="F125" s="13"/>
      <c r="K125" s="13"/>
    </row>
    <row r="126" spans="6:11" ht="12.75" x14ac:dyDescent="0.2">
      <c r="F126" s="13"/>
      <c r="K126" s="13"/>
    </row>
    <row r="127" spans="6:11" ht="12.75" x14ac:dyDescent="0.2">
      <c r="F127" s="13"/>
      <c r="K127" s="13"/>
    </row>
    <row r="128" spans="6:11" ht="12.75" x14ac:dyDescent="0.2">
      <c r="F128" s="13"/>
      <c r="K128" s="13"/>
    </row>
    <row r="129" spans="6:11" ht="12.75" x14ac:dyDescent="0.2">
      <c r="F129" s="13"/>
      <c r="K129" s="13"/>
    </row>
    <row r="130" spans="6:11" ht="12.75" x14ac:dyDescent="0.2">
      <c r="F130" s="13"/>
      <c r="K130" s="13"/>
    </row>
    <row r="131" spans="6:11" ht="12.75" x14ac:dyDescent="0.2">
      <c r="F131" s="13"/>
      <c r="K131" s="13"/>
    </row>
    <row r="132" spans="6:11" ht="12.75" x14ac:dyDescent="0.2">
      <c r="F132" s="13"/>
      <c r="K132" s="13"/>
    </row>
    <row r="133" spans="6:11" ht="12.75" x14ac:dyDescent="0.2">
      <c r="F133" s="13"/>
      <c r="K133" s="13"/>
    </row>
    <row r="134" spans="6:11" ht="12.75" x14ac:dyDescent="0.2">
      <c r="F134" s="13"/>
      <c r="K134" s="13"/>
    </row>
    <row r="135" spans="6:11" ht="12.75" x14ac:dyDescent="0.2">
      <c r="F135" s="13"/>
      <c r="K135" s="13"/>
    </row>
    <row r="136" spans="6:11" ht="12.75" x14ac:dyDescent="0.2">
      <c r="F136" s="13"/>
      <c r="K136" s="13"/>
    </row>
    <row r="137" spans="6:11" ht="12.75" x14ac:dyDescent="0.2">
      <c r="F137" s="13"/>
      <c r="K137" s="13"/>
    </row>
    <row r="138" spans="6:11" ht="12.75" x14ac:dyDescent="0.2">
      <c r="F138" s="13"/>
      <c r="K138" s="13"/>
    </row>
    <row r="139" spans="6:11" ht="12.75" x14ac:dyDescent="0.2">
      <c r="F139" s="13"/>
      <c r="K139" s="13"/>
    </row>
    <row r="140" spans="6:11" ht="12.75" x14ac:dyDescent="0.2">
      <c r="F140" s="13"/>
      <c r="K140" s="13"/>
    </row>
    <row r="141" spans="6:11" ht="12.75" x14ac:dyDescent="0.2">
      <c r="F141" s="13"/>
      <c r="K141" s="13"/>
    </row>
    <row r="142" spans="6:11" ht="12.75" x14ac:dyDescent="0.2">
      <c r="F142" s="13"/>
      <c r="K142" s="13"/>
    </row>
    <row r="143" spans="6:11" ht="12.75" x14ac:dyDescent="0.2">
      <c r="F143" s="13"/>
      <c r="K143" s="13"/>
    </row>
    <row r="144" spans="6:11" ht="12.75" x14ac:dyDescent="0.2">
      <c r="F144" s="13"/>
      <c r="K144" s="13"/>
    </row>
    <row r="145" spans="6:11" ht="12.75" x14ac:dyDescent="0.2">
      <c r="F145" s="13"/>
      <c r="K145" s="13"/>
    </row>
    <row r="146" spans="6:11" ht="12.75" x14ac:dyDescent="0.2">
      <c r="F146" s="13"/>
      <c r="K146" s="13"/>
    </row>
    <row r="147" spans="6:11" ht="12.75" x14ac:dyDescent="0.2">
      <c r="F147" s="13"/>
      <c r="K147" s="13"/>
    </row>
    <row r="148" spans="6:11" ht="12.75" x14ac:dyDescent="0.2">
      <c r="F148" s="13"/>
      <c r="K148" s="13"/>
    </row>
    <row r="149" spans="6:11" ht="12.75" x14ac:dyDescent="0.2">
      <c r="F149" s="13"/>
      <c r="K149" s="13"/>
    </row>
    <row r="150" spans="6:11" ht="12.75" x14ac:dyDescent="0.2">
      <c r="F150" s="13"/>
      <c r="K150" s="13"/>
    </row>
    <row r="151" spans="6:11" ht="12.75" x14ac:dyDescent="0.2">
      <c r="F151" s="13"/>
      <c r="K151" s="13"/>
    </row>
    <row r="152" spans="6:11" ht="12.75" x14ac:dyDescent="0.2">
      <c r="F152" s="13"/>
      <c r="K152" s="13"/>
    </row>
    <row r="153" spans="6:11" ht="12.75" x14ac:dyDescent="0.2">
      <c r="F153" s="13"/>
      <c r="K153" s="13"/>
    </row>
    <row r="154" spans="6:11" ht="12.75" x14ac:dyDescent="0.2">
      <c r="F154" s="13"/>
      <c r="K154" s="13"/>
    </row>
    <row r="155" spans="6:11" ht="12.75" x14ac:dyDescent="0.2">
      <c r="F155" s="13"/>
      <c r="K155" s="13"/>
    </row>
    <row r="156" spans="6:11" ht="12.75" x14ac:dyDescent="0.2">
      <c r="F156" s="13"/>
      <c r="K156" s="13"/>
    </row>
    <row r="157" spans="6:11" ht="12.75" x14ac:dyDescent="0.2">
      <c r="F157" s="13"/>
      <c r="K157" s="13"/>
    </row>
    <row r="158" spans="6:11" ht="12.75" x14ac:dyDescent="0.2">
      <c r="F158" s="13"/>
      <c r="K158" s="13"/>
    </row>
    <row r="159" spans="6:11" ht="12.75" x14ac:dyDescent="0.2">
      <c r="F159" s="13"/>
      <c r="K159" s="13"/>
    </row>
    <row r="160" spans="6:11" ht="12.75" x14ac:dyDescent="0.2">
      <c r="F160" s="13"/>
      <c r="K160" s="13"/>
    </row>
    <row r="161" spans="6:11" ht="12.75" x14ac:dyDescent="0.2">
      <c r="F161" s="13"/>
      <c r="K161" s="13"/>
    </row>
    <row r="162" spans="6:11" ht="12.75" x14ac:dyDescent="0.2">
      <c r="F162" s="13"/>
      <c r="K162" s="13"/>
    </row>
    <row r="163" spans="6:11" ht="12.75" x14ac:dyDescent="0.2">
      <c r="F163" s="13"/>
      <c r="K163" s="13"/>
    </row>
    <row r="164" spans="6:11" ht="12.75" x14ac:dyDescent="0.2">
      <c r="F164" s="13"/>
      <c r="K164" s="13"/>
    </row>
    <row r="165" spans="6:11" ht="12.75" x14ac:dyDescent="0.2">
      <c r="F165" s="13"/>
      <c r="K165" s="13"/>
    </row>
    <row r="166" spans="6:11" ht="12.75" x14ac:dyDescent="0.2">
      <c r="F166" s="13"/>
      <c r="K166" s="13"/>
    </row>
    <row r="167" spans="6:11" ht="12.75" x14ac:dyDescent="0.2">
      <c r="F167" s="13"/>
      <c r="K167" s="13"/>
    </row>
    <row r="168" spans="6:11" ht="12.75" x14ac:dyDescent="0.2">
      <c r="F168" s="13"/>
      <c r="K168" s="13"/>
    </row>
    <row r="169" spans="6:11" ht="12.75" x14ac:dyDescent="0.2">
      <c r="F169" s="13"/>
      <c r="K169" s="13"/>
    </row>
    <row r="170" spans="6:11" ht="12.75" x14ac:dyDescent="0.2">
      <c r="F170" s="13"/>
      <c r="K170" s="13"/>
    </row>
    <row r="171" spans="6:11" ht="12.75" x14ac:dyDescent="0.2">
      <c r="F171" s="13"/>
      <c r="K171" s="13"/>
    </row>
    <row r="172" spans="6:11" ht="12.75" x14ac:dyDescent="0.2">
      <c r="F172" s="13"/>
      <c r="K172" s="13"/>
    </row>
    <row r="173" spans="6:11" ht="12.75" x14ac:dyDescent="0.2">
      <c r="F173" s="13"/>
      <c r="K173" s="13"/>
    </row>
    <row r="174" spans="6:11" ht="12.75" x14ac:dyDescent="0.2">
      <c r="F174" s="13"/>
      <c r="K174" s="13"/>
    </row>
    <row r="175" spans="6:11" ht="12.75" x14ac:dyDescent="0.2">
      <c r="F175" s="13"/>
      <c r="K175" s="13"/>
    </row>
    <row r="176" spans="6:11" ht="12.75" x14ac:dyDescent="0.2">
      <c r="F176" s="13"/>
      <c r="K176" s="13"/>
    </row>
    <row r="177" spans="6:11" ht="12.75" x14ac:dyDescent="0.2">
      <c r="F177" s="13"/>
      <c r="K177" s="13"/>
    </row>
    <row r="178" spans="6:11" ht="12.75" x14ac:dyDescent="0.2">
      <c r="F178" s="13"/>
      <c r="K178" s="13"/>
    </row>
    <row r="179" spans="6:11" ht="12.75" x14ac:dyDescent="0.2">
      <c r="F179" s="13"/>
      <c r="K179" s="13"/>
    </row>
    <row r="180" spans="6:11" ht="12.75" x14ac:dyDescent="0.2">
      <c r="F180" s="13"/>
      <c r="K180" s="13"/>
    </row>
    <row r="181" spans="6:11" ht="12.75" x14ac:dyDescent="0.2">
      <c r="F181" s="13"/>
      <c r="K181" s="13"/>
    </row>
    <row r="182" spans="6:11" ht="12.75" x14ac:dyDescent="0.2">
      <c r="F182" s="13"/>
      <c r="K182" s="13"/>
    </row>
    <row r="183" spans="6:11" ht="12.75" x14ac:dyDescent="0.2">
      <c r="F183" s="13"/>
      <c r="K183" s="13"/>
    </row>
    <row r="184" spans="6:11" ht="12.75" x14ac:dyDescent="0.2">
      <c r="F184" s="13"/>
      <c r="K184" s="13"/>
    </row>
    <row r="185" spans="6:11" ht="12.75" x14ac:dyDescent="0.2">
      <c r="F185" s="13"/>
      <c r="K185" s="13"/>
    </row>
    <row r="186" spans="6:11" ht="12.75" x14ac:dyDescent="0.2">
      <c r="F186" s="13"/>
      <c r="K186" s="13"/>
    </row>
    <row r="187" spans="6:11" ht="12.75" x14ac:dyDescent="0.2">
      <c r="F187" s="13"/>
      <c r="K187" s="13"/>
    </row>
    <row r="188" spans="6:11" ht="12.75" x14ac:dyDescent="0.2">
      <c r="F188" s="13"/>
      <c r="K188" s="13"/>
    </row>
    <row r="189" spans="6:11" ht="12.75" x14ac:dyDescent="0.2">
      <c r="F189" s="13"/>
      <c r="K189" s="13"/>
    </row>
    <row r="190" spans="6:11" ht="12.75" x14ac:dyDescent="0.2">
      <c r="F190" s="13"/>
      <c r="K190" s="13"/>
    </row>
    <row r="191" spans="6:11" ht="12.75" x14ac:dyDescent="0.2">
      <c r="F191" s="13"/>
      <c r="K191" s="13"/>
    </row>
    <row r="192" spans="6:11" ht="12.75" x14ac:dyDescent="0.2">
      <c r="F192" s="13"/>
      <c r="K192" s="13"/>
    </row>
    <row r="193" spans="6:11" ht="12.75" x14ac:dyDescent="0.2">
      <c r="F193" s="13"/>
      <c r="K193" s="13"/>
    </row>
    <row r="194" spans="6:11" ht="12.75" x14ac:dyDescent="0.2">
      <c r="F194" s="13"/>
      <c r="K194" s="13"/>
    </row>
    <row r="195" spans="6:11" ht="12.75" x14ac:dyDescent="0.2">
      <c r="F195" s="13"/>
      <c r="K195" s="13"/>
    </row>
    <row r="196" spans="6:11" ht="12.75" x14ac:dyDescent="0.2">
      <c r="F196" s="13"/>
      <c r="K196" s="13"/>
    </row>
    <row r="197" spans="6:11" ht="12.75" x14ac:dyDescent="0.2">
      <c r="F197" s="13"/>
      <c r="K197" s="13"/>
    </row>
    <row r="198" spans="6:11" ht="12.75" x14ac:dyDescent="0.2">
      <c r="F198" s="13"/>
      <c r="K198" s="13"/>
    </row>
    <row r="199" spans="6:11" ht="12.75" x14ac:dyDescent="0.2">
      <c r="F199" s="13"/>
      <c r="K199" s="13"/>
    </row>
    <row r="200" spans="6:11" ht="12.75" x14ac:dyDescent="0.2">
      <c r="F200" s="13"/>
      <c r="K200" s="13"/>
    </row>
    <row r="201" spans="6:11" ht="12.75" x14ac:dyDescent="0.2">
      <c r="F201" s="13"/>
      <c r="K201" s="13"/>
    </row>
    <row r="202" spans="6:11" ht="12.75" x14ac:dyDescent="0.2">
      <c r="F202" s="13"/>
      <c r="K202" s="13"/>
    </row>
    <row r="203" spans="6:11" ht="12.75" x14ac:dyDescent="0.2">
      <c r="F203" s="13"/>
      <c r="K203" s="13"/>
    </row>
    <row r="204" spans="6:11" ht="12.75" x14ac:dyDescent="0.2">
      <c r="F204" s="13"/>
      <c r="K204" s="13"/>
    </row>
    <row r="205" spans="6:11" ht="12.75" x14ac:dyDescent="0.2">
      <c r="F205" s="13"/>
      <c r="K205" s="13"/>
    </row>
    <row r="206" spans="6:11" ht="12.75" x14ac:dyDescent="0.2">
      <c r="F206" s="13"/>
      <c r="K206" s="13"/>
    </row>
    <row r="207" spans="6:11" ht="12.75" x14ac:dyDescent="0.2">
      <c r="F207" s="13"/>
      <c r="K207" s="13"/>
    </row>
    <row r="208" spans="6:11" ht="12.75" x14ac:dyDescent="0.2">
      <c r="F208" s="13"/>
      <c r="K208" s="13"/>
    </row>
    <row r="209" spans="6:11" ht="12.75" x14ac:dyDescent="0.2">
      <c r="F209" s="13"/>
      <c r="K209" s="13"/>
    </row>
    <row r="210" spans="6:11" ht="12.75" x14ac:dyDescent="0.2">
      <c r="F210" s="13"/>
      <c r="K210" s="13"/>
    </row>
    <row r="211" spans="6:11" ht="12.75" x14ac:dyDescent="0.2">
      <c r="F211" s="13"/>
      <c r="K211" s="13"/>
    </row>
    <row r="212" spans="6:11" ht="12.75" x14ac:dyDescent="0.2">
      <c r="F212" s="13"/>
      <c r="K212" s="13"/>
    </row>
    <row r="213" spans="6:11" ht="12.75" x14ac:dyDescent="0.2">
      <c r="F213" s="13"/>
      <c r="K213" s="13"/>
    </row>
    <row r="214" spans="6:11" ht="12.75" x14ac:dyDescent="0.2">
      <c r="F214" s="13"/>
      <c r="K214" s="13"/>
    </row>
    <row r="215" spans="6:11" ht="12.75" x14ac:dyDescent="0.2">
      <c r="F215" s="13"/>
      <c r="K215" s="13"/>
    </row>
    <row r="216" spans="6:11" ht="12.75" x14ac:dyDescent="0.2">
      <c r="F216" s="13"/>
      <c r="K216" s="13"/>
    </row>
    <row r="217" spans="6:11" ht="12.75" x14ac:dyDescent="0.2">
      <c r="F217" s="13"/>
      <c r="K217" s="13"/>
    </row>
    <row r="218" spans="6:11" ht="12.75" x14ac:dyDescent="0.2">
      <c r="F218" s="13"/>
      <c r="K218" s="13"/>
    </row>
    <row r="219" spans="6:11" ht="12.75" x14ac:dyDescent="0.2">
      <c r="F219" s="13"/>
      <c r="K219" s="13"/>
    </row>
    <row r="220" spans="6:11" ht="12.75" x14ac:dyDescent="0.2">
      <c r="F220" s="13"/>
      <c r="K220" s="13"/>
    </row>
    <row r="221" spans="6:11" ht="12.75" x14ac:dyDescent="0.2">
      <c r="F221" s="13"/>
      <c r="K221" s="13"/>
    </row>
    <row r="222" spans="6:11" ht="12.75" x14ac:dyDescent="0.2">
      <c r="F222" s="13"/>
      <c r="K222" s="13"/>
    </row>
    <row r="223" spans="6:11" ht="12.75" x14ac:dyDescent="0.2">
      <c r="F223" s="13"/>
      <c r="K223" s="13"/>
    </row>
    <row r="224" spans="6:11" ht="12.75" x14ac:dyDescent="0.2">
      <c r="F224" s="13"/>
      <c r="K224" s="13"/>
    </row>
    <row r="225" spans="6:11" ht="12.75" x14ac:dyDescent="0.2">
      <c r="F225" s="13"/>
      <c r="K225" s="13"/>
    </row>
    <row r="226" spans="6:11" ht="12.75" x14ac:dyDescent="0.2">
      <c r="F226" s="13"/>
      <c r="K226" s="13"/>
    </row>
    <row r="227" spans="6:11" ht="12.75" x14ac:dyDescent="0.2">
      <c r="F227" s="13"/>
      <c r="K227" s="13"/>
    </row>
    <row r="228" spans="6:11" ht="12.75" x14ac:dyDescent="0.2">
      <c r="F228" s="13"/>
      <c r="K228" s="13"/>
    </row>
    <row r="229" spans="6:11" ht="12.75" x14ac:dyDescent="0.2">
      <c r="F229" s="13"/>
      <c r="K229" s="13"/>
    </row>
    <row r="230" spans="6:11" ht="12.75" x14ac:dyDescent="0.2">
      <c r="F230" s="13"/>
      <c r="K230" s="13"/>
    </row>
    <row r="231" spans="6:11" ht="12.75" x14ac:dyDescent="0.2">
      <c r="F231" s="13"/>
      <c r="K231" s="13"/>
    </row>
    <row r="232" spans="6:11" ht="12.75" x14ac:dyDescent="0.2">
      <c r="F232" s="13"/>
      <c r="K232" s="13"/>
    </row>
    <row r="233" spans="6:11" ht="12.75" x14ac:dyDescent="0.2">
      <c r="F233" s="13"/>
      <c r="K233" s="13"/>
    </row>
    <row r="234" spans="6:11" ht="12.75" x14ac:dyDescent="0.2">
      <c r="F234" s="13"/>
      <c r="K234" s="13"/>
    </row>
    <row r="235" spans="6:11" ht="12.75" x14ac:dyDescent="0.2">
      <c r="F235" s="13"/>
      <c r="K235" s="13"/>
    </row>
    <row r="236" spans="6:11" ht="12.75" x14ac:dyDescent="0.2">
      <c r="F236" s="13"/>
      <c r="K236" s="13"/>
    </row>
    <row r="237" spans="6:11" ht="12.75" x14ac:dyDescent="0.2">
      <c r="F237" s="13"/>
      <c r="K237" s="13"/>
    </row>
    <row r="238" spans="6:11" ht="12.75" x14ac:dyDescent="0.2">
      <c r="F238" s="13"/>
      <c r="K238" s="13"/>
    </row>
    <row r="239" spans="6:11" ht="12.75" x14ac:dyDescent="0.2">
      <c r="F239" s="13"/>
      <c r="K239" s="13"/>
    </row>
    <row r="240" spans="6:11" ht="12.75" x14ac:dyDescent="0.2">
      <c r="F240" s="13"/>
      <c r="K240" s="13"/>
    </row>
    <row r="241" spans="6:11" ht="12.75" x14ac:dyDescent="0.2">
      <c r="F241" s="13"/>
      <c r="K241" s="13"/>
    </row>
    <row r="242" spans="6:11" ht="12.75" x14ac:dyDescent="0.2">
      <c r="F242" s="13"/>
      <c r="K242" s="13"/>
    </row>
    <row r="243" spans="6:11" ht="12.75" x14ac:dyDescent="0.2">
      <c r="F243" s="13"/>
      <c r="K243" s="13"/>
    </row>
    <row r="244" spans="6:11" ht="12.75" x14ac:dyDescent="0.2">
      <c r="F244" s="13"/>
      <c r="K244" s="13"/>
    </row>
    <row r="245" spans="6:11" ht="12.75" x14ac:dyDescent="0.2">
      <c r="F245" s="13"/>
      <c r="K245" s="13"/>
    </row>
    <row r="246" spans="6:11" ht="12.75" x14ac:dyDescent="0.2">
      <c r="F246" s="13"/>
      <c r="K246" s="13"/>
    </row>
    <row r="247" spans="6:11" ht="12.75" x14ac:dyDescent="0.2">
      <c r="F247" s="13"/>
      <c r="K247" s="13"/>
    </row>
    <row r="248" spans="6:11" ht="12.75" x14ac:dyDescent="0.2">
      <c r="F248" s="13"/>
      <c r="K248" s="13"/>
    </row>
    <row r="249" spans="6:11" ht="12.75" x14ac:dyDescent="0.2">
      <c r="F249" s="13"/>
      <c r="K249" s="13"/>
    </row>
    <row r="250" spans="6:11" ht="12.75" x14ac:dyDescent="0.2">
      <c r="F250" s="13"/>
      <c r="K250" s="13"/>
    </row>
    <row r="251" spans="6:11" ht="12.75" x14ac:dyDescent="0.2">
      <c r="F251" s="13"/>
      <c r="K251" s="13"/>
    </row>
    <row r="252" spans="6:11" ht="12.75" x14ac:dyDescent="0.2">
      <c r="F252" s="13"/>
      <c r="K252" s="13"/>
    </row>
    <row r="253" spans="6:11" ht="12.75" x14ac:dyDescent="0.2">
      <c r="F253" s="13"/>
      <c r="K253" s="13"/>
    </row>
    <row r="254" spans="6:11" ht="12.75" x14ac:dyDescent="0.2">
      <c r="F254" s="13"/>
      <c r="K254" s="13"/>
    </row>
    <row r="255" spans="6:11" ht="12.75" x14ac:dyDescent="0.2">
      <c r="F255" s="13"/>
      <c r="K255" s="13"/>
    </row>
    <row r="256" spans="6:11" ht="12.75" x14ac:dyDescent="0.2">
      <c r="F256" s="13"/>
      <c r="K256" s="13"/>
    </row>
    <row r="257" spans="6:11" ht="12.75" x14ac:dyDescent="0.2">
      <c r="F257" s="13"/>
      <c r="K257" s="13"/>
    </row>
    <row r="258" spans="6:11" ht="12.75" x14ac:dyDescent="0.2">
      <c r="F258" s="13"/>
      <c r="K258" s="13"/>
    </row>
    <row r="259" spans="6:11" ht="12.75" x14ac:dyDescent="0.2">
      <c r="F259" s="13"/>
      <c r="K259" s="13"/>
    </row>
    <row r="260" spans="6:11" ht="12.75" x14ac:dyDescent="0.2">
      <c r="F260" s="13"/>
      <c r="K260" s="13"/>
    </row>
    <row r="261" spans="6:11" ht="12.75" x14ac:dyDescent="0.2">
      <c r="F261" s="13"/>
      <c r="K261" s="13"/>
    </row>
    <row r="262" spans="6:11" ht="12.75" x14ac:dyDescent="0.2">
      <c r="F262" s="13"/>
      <c r="K262" s="13"/>
    </row>
    <row r="263" spans="6:11" ht="12.75" x14ac:dyDescent="0.2">
      <c r="F263" s="13"/>
      <c r="K263" s="13"/>
    </row>
    <row r="264" spans="6:11" ht="12.75" x14ac:dyDescent="0.2">
      <c r="F264" s="13"/>
      <c r="K264" s="13"/>
    </row>
    <row r="265" spans="6:11" ht="12.75" x14ac:dyDescent="0.2">
      <c r="F265" s="13"/>
      <c r="K265" s="13"/>
    </row>
    <row r="266" spans="6:11" ht="12.75" x14ac:dyDescent="0.2">
      <c r="F266" s="13"/>
      <c r="K266" s="13"/>
    </row>
    <row r="267" spans="6:11" ht="12.75" x14ac:dyDescent="0.2">
      <c r="F267" s="13"/>
      <c r="K267" s="13"/>
    </row>
    <row r="268" spans="6:11" ht="12.75" x14ac:dyDescent="0.2">
      <c r="F268" s="13"/>
      <c r="K268" s="13"/>
    </row>
    <row r="269" spans="6:11" ht="12.75" x14ac:dyDescent="0.2">
      <c r="F269" s="13"/>
      <c r="K269" s="13"/>
    </row>
    <row r="270" spans="6:11" ht="12.75" x14ac:dyDescent="0.2">
      <c r="F270" s="13"/>
      <c r="K270" s="13"/>
    </row>
    <row r="271" spans="6:11" ht="12.75" x14ac:dyDescent="0.2">
      <c r="F271" s="13"/>
      <c r="K271" s="13"/>
    </row>
    <row r="272" spans="6:11" ht="12.75" x14ac:dyDescent="0.2">
      <c r="F272" s="13"/>
      <c r="K272" s="13"/>
    </row>
    <row r="273" spans="6:11" ht="12.75" x14ac:dyDescent="0.2">
      <c r="F273" s="13"/>
      <c r="K273" s="13"/>
    </row>
    <row r="274" spans="6:11" ht="12.75" x14ac:dyDescent="0.2">
      <c r="F274" s="13"/>
      <c r="K274" s="13"/>
    </row>
    <row r="275" spans="6:11" ht="12.75" x14ac:dyDescent="0.2">
      <c r="F275" s="13"/>
      <c r="K275" s="13"/>
    </row>
    <row r="276" spans="6:11" ht="12.75" x14ac:dyDescent="0.2">
      <c r="F276" s="13"/>
      <c r="K276" s="13"/>
    </row>
    <row r="277" spans="6:11" ht="12.75" x14ac:dyDescent="0.2">
      <c r="F277" s="13"/>
      <c r="K277" s="13"/>
    </row>
    <row r="278" spans="6:11" ht="12.75" x14ac:dyDescent="0.2">
      <c r="F278" s="13"/>
      <c r="K278" s="13"/>
    </row>
    <row r="279" spans="6:11" ht="12.75" x14ac:dyDescent="0.2">
      <c r="F279" s="13"/>
      <c r="K279" s="13"/>
    </row>
    <row r="280" spans="6:11" ht="12.75" x14ac:dyDescent="0.2">
      <c r="F280" s="13"/>
      <c r="K280" s="13"/>
    </row>
    <row r="281" spans="6:11" ht="12.75" x14ac:dyDescent="0.2">
      <c r="F281" s="13"/>
      <c r="K281" s="13"/>
    </row>
    <row r="282" spans="6:11" ht="12.75" x14ac:dyDescent="0.2">
      <c r="F282" s="13"/>
      <c r="K282" s="13"/>
    </row>
    <row r="283" spans="6:11" ht="12.75" x14ac:dyDescent="0.2">
      <c r="F283" s="13"/>
      <c r="K283" s="13"/>
    </row>
    <row r="284" spans="6:11" ht="12.75" x14ac:dyDescent="0.2">
      <c r="F284" s="13"/>
      <c r="K284" s="13"/>
    </row>
    <row r="285" spans="6:11" ht="12.75" x14ac:dyDescent="0.2">
      <c r="F285" s="13"/>
      <c r="K285" s="13"/>
    </row>
    <row r="286" spans="6:11" ht="12.75" x14ac:dyDescent="0.2">
      <c r="F286" s="13"/>
      <c r="K286" s="13"/>
    </row>
    <row r="287" spans="6:11" ht="12.75" x14ac:dyDescent="0.2">
      <c r="F287" s="13"/>
      <c r="K287" s="13"/>
    </row>
    <row r="288" spans="6:11" ht="12.75" x14ac:dyDescent="0.2">
      <c r="F288" s="13"/>
      <c r="K288" s="13"/>
    </row>
    <row r="289" spans="6:11" ht="12.75" x14ac:dyDescent="0.2">
      <c r="F289" s="13"/>
      <c r="K289" s="13"/>
    </row>
    <row r="290" spans="6:11" ht="12.75" x14ac:dyDescent="0.2">
      <c r="F290" s="13"/>
      <c r="K290" s="13"/>
    </row>
    <row r="291" spans="6:11" ht="12.75" x14ac:dyDescent="0.2">
      <c r="F291" s="13"/>
      <c r="K291" s="13"/>
    </row>
    <row r="292" spans="6:11" ht="12.75" x14ac:dyDescent="0.2">
      <c r="F292" s="13"/>
      <c r="K292" s="13"/>
    </row>
    <row r="293" spans="6:11" ht="12.75" x14ac:dyDescent="0.2">
      <c r="F293" s="13"/>
      <c r="K293" s="13"/>
    </row>
    <row r="294" spans="6:11" ht="12.75" x14ac:dyDescent="0.2">
      <c r="F294" s="13"/>
      <c r="K294" s="13"/>
    </row>
    <row r="295" spans="6:11" ht="12.75" x14ac:dyDescent="0.2">
      <c r="F295" s="13"/>
      <c r="K295" s="13"/>
    </row>
    <row r="296" spans="6:11" ht="12.75" x14ac:dyDescent="0.2">
      <c r="F296" s="13"/>
      <c r="K296" s="13"/>
    </row>
    <row r="297" spans="6:11" ht="12.75" x14ac:dyDescent="0.2">
      <c r="F297" s="13"/>
      <c r="K297" s="13"/>
    </row>
    <row r="298" spans="6:11" ht="12.75" x14ac:dyDescent="0.2">
      <c r="F298" s="13"/>
      <c r="K298" s="13"/>
    </row>
    <row r="299" spans="6:11" ht="12.75" x14ac:dyDescent="0.2">
      <c r="F299" s="13"/>
      <c r="K299" s="13"/>
    </row>
    <row r="300" spans="6:11" ht="12.75" x14ac:dyDescent="0.2">
      <c r="F300" s="13"/>
      <c r="K300" s="13"/>
    </row>
    <row r="301" spans="6:11" ht="12.75" x14ac:dyDescent="0.2">
      <c r="F301" s="13"/>
      <c r="K301" s="13"/>
    </row>
    <row r="302" spans="6:11" ht="12.75" x14ac:dyDescent="0.2">
      <c r="F302" s="13"/>
      <c r="K302" s="13"/>
    </row>
    <row r="303" spans="6:11" ht="12.75" x14ac:dyDescent="0.2">
      <c r="F303" s="13"/>
      <c r="K303" s="13"/>
    </row>
    <row r="304" spans="6:11" ht="12.75" x14ac:dyDescent="0.2">
      <c r="F304" s="13"/>
      <c r="K304" s="13"/>
    </row>
    <row r="305" spans="6:11" ht="12.75" x14ac:dyDescent="0.2">
      <c r="F305" s="13"/>
      <c r="K305" s="13"/>
    </row>
    <row r="306" spans="6:11" ht="12.75" x14ac:dyDescent="0.2">
      <c r="F306" s="13"/>
      <c r="K306" s="13"/>
    </row>
    <row r="307" spans="6:11" ht="12.75" x14ac:dyDescent="0.2">
      <c r="F307" s="13"/>
      <c r="K307" s="13"/>
    </row>
    <row r="308" spans="6:11" ht="12.75" x14ac:dyDescent="0.2">
      <c r="F308" s="13"/>
      <c r="K308" s="13"/>
    </row>
    <row r="309" spans="6:11" ht="12.75" x14ac:dyDescent="0.2">
      <c r="F309" s="13"/>
      <c r="K309" s="13"/>
    </row>
    <row r="310" spans="6:11" ht="12.75" x14ac:dyDescent="0.2">
      <c r="F310" s="13"/>
      <c r="K310" s="13"/>
    </row>
    <row r="311" spans="6:11" ht="12.75" x14ac:dyDescent="0.2">
      <c r="F311" s="13"/>
      <c r="K311" s="13"/>
    </row>
    <row r="312" spans="6:11" ht="12.75" x14ac:dyDescent="0.2">
      <c r="F312" s="13"/>
      <c r="K312" s="13"/>
    </row>
    <row r="313" spans="6:11" ht="12.75" x14ac:dyDescent="0.2">
      <c r="F313" s="13"/>
      <c r="K313" s="13"/>
    </row>
    <row r="314" spans="6:11" ht="12.75" x14ac:dyDescent="0.2">
      <c r="F314" s="13"/>
      <c r="K314" s="13"/>
    </row>
    <row r="315" spans="6:11" ht="12.75" x14ac:dyDescent="0.2">
      <c r="F315" s="13"/>
      <c r="K315" s="13"/>
    </row>
    <row r="316" spans="6:11" ht="12.75" x14ac:dyDescent="0.2">
      <c r="F316" s="13"/>
      <c r="K316" s="13"/>
    </row>
    <row r="317" spans="6:11" ht="12.75" x14ac:dyDescent="0.2">
      <c r="F317" s="13"/>
      <c r="K317" s="13"/>
    </row>
    <row r="318" spans="6:11" ht="12.75" x14ac:dyDescent="0.2">
      <c r="F318" s="13"/>
      <c r="K318" s="13"/>
    </row>
    <row r="319" spans="6:11" ht="12.75" x14ac:dyDescent="0.2">
      <c r="F319" s="13"/>
      <c r="K319" s="13"/>
    </row>
    <row r="320" spans="6:11" ht="12.75" x14ac:dyDescent="0.2">
      <c r="F320" s="13"/>
      <c r="K320" s="13"/>
    </row>
    <row r="321" spans="6:11" ht="12.75" x14ac:dyDescent="0.2">
      <c r="F321" s="13"/>
      <c r="K321" s="13"/>
    </row>
    <row r="322" spans="6:11" ht="12.75" x14ac:dyDescent="0.2">
      <c r="F322" s="13"/>
      <c r="K322" s="13"/>
    </row>
    <row r="323" spans="6:11" ht="12.75" x14ac:dyDescent="0.2">
      <c r="F323" s="13"/>
      <c r="K323" s="13"/>
    </row>
    <row r="324" spans="6:11" ht="12.75" x14ac:dyDescent="0.2">
      <c r="F324" s="13"/>
      <c r="K324" s="13"/>
    </row>
    <row r="325" spans="6:11" ht="12.75" x14ac:dyDescent="0.2">
      <c r="F325" s="13"/>
      <c r="K325" s="13"/>
    </row>
    <row r="326" spans="6:11" ht="12.75" x14ac:dyDescent="0.2">
      <c r="F326" s="13"/>
      <c r="K326" s="13"/>
    </row>
    <row r="327" spans="6:11" ht="12.75" x14ac:dyDescent="0.2">
      <c r="F327" s="13"/>
      <c r="K327" s="13"/>
    </row>
    <row r="328" spans="6:11" ht="12.75" x14ac:dyDescent="0.2">
      <c r="F328" s="13"/>
      <c r="K328" s="13"/>
    </row>
    <row r="329" spans="6:11" ht="12.75" x14ac:dyDescent="0.2">
      <c r="F329" s="13"/>
      <c r="K329" s="13"/>
    </row>
    <row r="330" spans="6:11" ht="12.75" x14ac:dyDescent="0.2">
      <c r="F330" s="13"/>
      <c r="K330" s="13"/>
    </row>
    <row r="331" spans="6:11" ht="12.75" x14ac:dyDescent="0.2">
      <c r="F331" s="13"/>
      <c r="K331" s="13"/>
    </row>
    <row r="332" spans="6:11" ht="12.75" x14ac:dyDescent="0.2">
      <c r="F332" s="13"/>
      <c r="K332" s="13"/>
    </row>
    <row r="333" spans="6:11" ht="12.75" x14ac:dyDescent="0.2">
      <c r="F333" s="13"/>
      <c r="K333" s="13"/>
    </row>
    <row r="334" spans="6:11" ht="12.75" x14ac:dyDescent="0.2">
      <c r="F334" s="13"/>
      <c r="K334" s="13"/>
    </row>
    <row r="335" spans="6:11" ht="12.75" x14ac:dyDescent="0.2">
      <c r="F335" s="13"/>
      <c r="K335" s="13"/>
    </row>
    <row r="336" spans="6:11" ht="12.75" x14ac:dyDescent="0.2">
      <c r="F336" s="13"/>
      <c r="K336" s="13"/>
    </row>
    <row r="337" spans="6:11" ht="12.75" x14ac:dyDescent="0.2">
      <c r="F337" s="13"/>
      <c r="K337" s="13"/>
    </row>
    <row r="338" spans="6:11" ht="12.75" x14ac:dyDescent="0.2">
      <c r="F338" s="13"/>
      <c r="K338" s="13"/>
    </row>
    <row r="339" spans="6:11" ht="12.75" x14ac:dyDescent="0.2">
      <c r="F339" s="13"/>
      <c r="K339" s="13"/>
    </row>
    <row r="340" spans="6:11" ht="12.75" x14ac:dyDescent="0.2">
      <c r="F340" s="13"/>
      <c r="K340" s="13"/>
    </row>
    <row r="341" spans="6:11" ht="12.75" x14ac:dyDescent="0.2">
      <c r="F341" s="13"/>
      <c r="K341" s="13"/>
    </row>
    <row r="342" spans="6:11" ht="12.75" x14ac:dyDescent="0.2">
      <c r="F342" s="13"/>
      <c r="K342" s="13"/>
    </row>
    <row r="343" spans="6:11" ht="12.75" x14ac:dyDescent="0.2">
      <c r="F343" s="13"/>
      <c r="K343" s="13"/>
    </row>
    <row r="344" spans="6:11" ht="12.75" x14ac:dyDescent="0.2">
      <c r="F344" s="13"/>
      <c r="K344" s="13"/>
    </row>
    <row r="345" spans="6:11" ht="12.75" x14ac:dyDescent="0.2">
      <c r="F345" s="13"/>
      <c r="K345" s="13"/>
    </row>
    <row r="346" spans="6:11" ht="12.75" x14ac:dyDescent="0.2">
      <c r="F346" s="13"/>
      <c r="K346" s="13"/>
    </row>
    <row r="347" spans="6:11" ht="12.75" x14ac:dyDescent="0.2">
      <c r="F347" s="13"/>
      <c r="K347" s="13"/>
    </row>
    <row r="348" spans="6:11" ht="12.75" x14ac:dyDescent="0.2">
      <c r="F348" s="13"/>
      <c r="K348" s="13"/>
    </row>
    <row r="349" spans="6:11" ht="12.75" x14ac:dyDescent="0.2">
      <c r="F349" s="13"/>
      <c r="K349" s="13"/>
    </row>
    <row r="350" spans="6:11" ht="12.75" x14ac:dyDescent="0.2">
      <c r="F350" s="13"/>
      <c r="K350" s="13"/>
    </row>
    <row r="351" spans="6:11" ht="12.75" x14ac:dyDescent="0.2">
      <c r="F351" s="13"/>
      <c r="K351" s="13"/>
    </row>
    <row r="352" spans="6:11" ht="12.75" x14ac:dyDescent="0.2">
      <c r="F352" s="13"/>
      <c r="K352" s="13"/>
    </row>
    <row r="353" spans="6:11" ht="12.75" x14ac:dyDescent="0.2">
      <c r="F353" s="13"/>
      <c r="K353" s="13"/>
    </row>
    <row r="354" spans="6:11" ht="12.75" x14ac:dyDescent="0.2">
      <c r="F354" s="13"/>
      <c r="K354" s="13"/>
    </row>
    <row r="355" spans="6:11" ht="12.75" x14ac:dyDescent="0.2">
      <c r="F355" s="13"/>
      <c r="K355" s="13"/>
    </row>
    <row r="356" spans="6:11" ht="12.75" x14ac:dyDescent="0.2">
      <c r="F356" s="13"/>
      <c r="K356" s="13"/>
    </row>
    <row r="357" spans="6:11" ht="12.75" x14ac:dyDescent="0.2">
      <c r="F357" s="13"/>
      <c r="K357" s="13"/>
    </row>
    <row r="358" spans="6:11" ht="12.75" x14ac:dyDescent="0.2">
      <c r="F358" s="13"/>
      <c r="K358" s="13"/>
    </row>
    <row r="359" spans="6:11" ht="12.75" x14ac:dyDescent="0.2">
      <c r="F359" s="13"/>
      <c r="K359" s="13"/>
    </row>
    <row r="360" spans="6:11" ht="12.75" x14ac:dyDescent="0.2">
      <c r="F360" s="13"/>
      <c r="K360" s="13"/>
    </row>
    <row r="361" spans="6:11" ht="12.75" x14ac:dyDescent="0.2">
      <c r="F361" s="13"/>
      <c r="K361" s="13"/>
    </row>
    <row r="362" spans="6:11" ht="12.75" x14ac:dyDescent="0.2">
      <c r="F362" s="13"/>
      <c r="K362" s="13"/>
    </row>
    <row r="363" spans="6:11" ht="12.75" x14ac:dyDescent="0.2">
      <c r="F363" s="13"/>
      <c r="K363" s="13"/>
    </row>
    <row r="364" spans="6:11" ht="12.75" x14ac:dyDescent="0.2">
      <c r="F364" s="13"/>
      <c r="K364" s="13"/>
    </row>
    <row r="365" spans="6:11" ht="12.75" x14ac:dyDescent="0.2">
      <c r="F365" s="13"/>
      <c r="K365" s="13"/>
    </row>
    <row r="366" spans="6:11" ht="12.75" x14ac:dyDescent="0.2">
      <c r="F366" s="13"/>
      <c r="K366" s="13"/>
    </row>
    <row r="367" spans="6:11" ht="12.75" x14ac:dyDescent="0.2">
      <c r="F367" s="13"/>
      <c r="K367" s="13"/>
    </row>
    <row r="368" spans="6:11" ht="12.75" x14ac:dyDescent="0.2">
      <c r="F368" s="13"/>
      <c r="K368" s="13"/>
    </row>
    <row r="369" spans="6:11" ht="12.75" x14ac:dyDescent="0.2">
      <c r="F369" s="13"/>
      <c r="K369" s="13"/>
    </row>
    <row r="370" spans="6:11" ht="12.75" x14ac:dyDescent="0.2">
      <c r="F370" s="13"/>
      <c r="K370" s="13"/>
    </row>
    <row r="371" spans="6:11" ht="12.75" x14ac:dyDescent="0.2">
      <c r="F371" s="13"/>
      <c r="K371" s="13"/>
    </row>
    <row r="372" spans="6:11" ht="12.75" x14ac:dyDescent="0.2">
      <c r="F372" s="13"/>
      <c r="K372" s="13"/>
    </row>
    <row r="373" spans="6:11" ht="12.75" x14ac:dyDescent="0.2">
      <c r="F373" s="13"/>
      <c r="K373" s="13"/>
    </row>
    <row r="374" spans="6:11" ht="12.75" x14ac:dyDescent="0.2">
      <c r="F374" s="13"/>
      <c r="K374" s="13"/>
    </row>
    <row r="375" spans="6:11" ht="12.75" x14ac:dyDescent="0.2">
      <c r="F375" s="13"/>
      <c r="K375" s="13"/>
    </row>
    <row r="376" spans="6:11" ht="12.75" x14ac:dyDescent="0.2">
      <c r="F376" s="13"/>
      <c r="K376" s="13"/>
    </row>
    <row r="377" spans="6:11" ht="12.75" x14ac:dyDescent="0.2">
      <c r="F377" s="13"/>
      <c r="K377" s="13"/>
    </row>
    <row r="378" spans="6:11" ht="12.75" x14ac:dyDescent="0.2">
      <c r="F378" s="13"/>
      <c r="K378" s="13"/>
    </row>
    <row r="379" spans="6:11" ht="12.75" x14ac:dyDescent="0.2">
      <c r="F379" s="13"/>
      <c r="K379" s="13"/>
    </row>
    <row r="380" spans="6:11" ht="12.75" x14ac:dyDescent="0.2">
      <c r="F380" s="13"/>
      <c r="K380" s="13"/>
    </row>
    <row r="381" spans="6:11" ht="12.75" x14ac:dyDescent="0.2">
      <c r="F381" s="13"/>
      <c r="K381" s="13"/>
    </row>
    <row r="382" spans="6:11" ht="12.75" x14ac:dyDescent="0.2">
      <c r="F382" s="13"/>
      <c r="K382" s="13"/>
    </row>
    <row r="383" spans="6:11" ht="12.75" x14ac:dyDescent="0.2">
      <c r="F383" s="13"/>
      <c r="K383" s="13"/>
    </row>
    <row r="384" spans="6:11" ht="12.75" x14ac:dyDescent="0.2">
      <c r="F384" s="13"/>
      <c r="K384" s="13"/>
    </row>
    <row r="385" spans="6:11" ht="12.75" x14ac:dyDescent="0.2">
      <c r="F385" s="13"/>
      <c r="K385" s="13"/>
    </row>
    <row r="386" spans="6:11" ht="12.75" x14ac:dyDescent="0.2">
      <c r="F386" s="13"/>
      <c r="K386" s="13"/>
    </row>
    <row r="387" spans="6:11" ht="12.75" x14ac:dyDescent="0.2">
      <c r="F387" s="13"/>
      <c r="K387" s="13"/>
    </row>
    <row r="388" spans="6:11" ht="12.75" x14ac:dyDescent="0.2">
      <c r="F388" s="13"/>
      <c r="K388" s="13"/>
    </row>
    <row r="389" spans="6:11" ht="12.75" x14ac:dyDescent="0.2">
      <c r="F389" s="13"/>
      <c r="K389" s="13"/>
    </row>
    <row r="390" spans="6:11" ht="12.75" x14ac:dyDescent="0.2">
      <c r="F390" s="13"/>
      <c r="K390" s="13"/>
    </row>
    <row r="391" spans="6:11" ht="12.75" x14ac:dyDescent="0.2">
      <c r="F391" s="13"/>
      <c r="K391" s="13"/>
    </row>
    <row r="392" spans="6:11" ht="12.75" x14ac:dyDescent="0.2">
      <c r="F392" s="13"/>
      <c r="K392" s="13"/>
    </row>
    <row r="393" spans="6:11" ht="12.75" x14ac:dyDescent="0.2">
      <c r="F393" s="13"/>
      <c r="K393" s="13"/>
    </row>
    <row r="394" spans="6:11" ht="12.75" x14ac:dyDescent="0.2">
      <c r="F394" s="13"/>
      <c r="K394" s="13"/>
    </row>
    <row r="395" spans="6:11" ht="12.75" x14ac:dyDescent="0.2">
      <c r="F395" s="13"/>
      <c r="K395" s="13"/>
    </row>
    <row r="396" spans="6:11" ht="12.75" x14ac:dyDescent="0.2">
      <c r="F396" s="13"/>
      <c r="K396" s="13"/>
    </row>
    <row r="397" spans="6:11" ht="12.75" x14ac:dyDescent="0.2">
      <c r="F397" s="13"/>
      <c r="K397" s="13"/>
    </row>
    <row r="398" spans="6:11" ht="12.75" x14ac:dyDescent="0.2">
      <c r="F398" s="13"/>
      <c r="K398" s="13"/>
    </row>
    <row r="399" spans="6:11" ht="12.75" x14ac:dyDescent="0.2">
      <c r="F399" s="13"/>
      <c r="K399" s="13"/>
    </row>
    <row r="400" spans="6:11" ht="12.75" x14ac:dyDescent="0.2">
      <c r="F400" s="13"/>
      <c r="K400" s="13"/>
    </row>
    <row r="401" spans="6:11" ht="12.75" x14ac:dyDescent="0.2">
      <c r="F401" s="13"/>
      <c r="K401" s="13"/>
    </row>
    <row r="402" spans="6:11" ht="12.75" x14ac:dyDescent="0.2">
      <c r="F402" s="13"/>
      <c r="K402" s="13"/>
    </row>
    <row r="403" spans="6:11" ht="12.75" x14ac:dyDescent="0.2">
      <c r="F403" s="13"/>
      <c r="K403" s="13"/>
    </row>
    <row r="404" spans="6:11" ht="12.75" x14ac:dyDescent="0.2">
      <c r="F404" s="13"/>
      <c r="K404" s="13"/>
    </row>
    <row r="405" spans="6:11" ht="12.75" x14ac:dyDescent="0.2">
      <c r="F405" s="13"/>
      <c r="K405" s="13"/>
    </row>
    <row r="406" spans="6:11" ht="12.75" x14ac:dyDescent="0.2">
      <c r="F406" s="13"/>
      <c r="K406" s="13"/>
    </row>
    <row r="407" spans="6:11" ht="12.75" x14ac:dyDescent="0.2">
      <c r="F407" s="13"/>
      <c r="K407" s="13"/>
    </row>
    <row r="408" spans="6:11" ht="12.75" x14ac:dyDescent="0.2">
      <c r="F408" s="13"/>
      <c r="K408" s="13"/>
    </row>
    <row r="409" spans="6:11" ht="12.75" x14ac:dyDescent="0.2">
      <c r="F409" s="13"/>
      <c r="K409" s="13"/>
    </row>
    <row r="410" spans="6:11" ht="12.75" x14ac:dyDescent="0.2">
      <c r="F410" s="13"/>
      <c r="K410" s="13"/>
    </row>
    <row r="411" spans="6:11" ht="12.75" x14ac:dyDescent="0.2">
      <c r="F411" s="13"/>
      <c r="K411" s="13"/>
    </row>
    <row r="412" spans="6:11" ht="12.75" x14ac:dyDescent="0.2">
      <c r="F412" s="13"/>
      <c r="K412" s="13"/>
    </row>
    <row r="413" spans="6:11" ht="12.75" x14ac:dyDescent="0.2">
      <c r="F413" s="13"/>
      <c r="K413" s="13"/>
    </row>
    <row r="414" spans="6:11" ht="12.75" x14ac:dyDescent="0.2">
      <c r="F414" s="13"/>
      <c r="K414" s="13"/>
    </row>
    <row r="415" spans="6:11" ht="12.75" x14ac:dyDescent="0.2">
      <c r="F415" s="13"/>
      <c r="K415" s="13"/>
    </row>
    <row r="416" spans="6:11" ht="12.75" x14ac:dyDescent="0.2">
      <c r="F416" s="13"/>
      <c r="K416" s="13"/>
    </row>
    <row r="417" spans="6:11" ht="12.75" x14ac:dyDescent="0.2">
      <c r="F417" s="13"/>
      <c r="K417" s="13"/>
    </row>
    <row r="418" spans="6:11" ht="12.75" x14ac:dyDescent="0.2">
      <c r="F418" s="13"/>
      <c r="K418" s="13"/>
    </row>
    <row r="419" spans="6:11" ht="12.75" x14ac:dyDescent="0.2">
      <c r="F419" s="13"/>
      <c r="K419" s="13"/>
    </row>
    <row r="420" spans="6:11" ht="12.75" x14ac:dyDescent="0.2">
      <c r="F420" s="13"/>
      <c r="K420" s="13"/>
    </row>
    <row r="421" spans="6:11" ht="12.75" x14ac:dyDescent="0.2">
      <c r="F421" s="13"/>
      <c r="K421" s="13"/>
    </row>
    <row r="422" spans="6:11" ht="12.75" x14ac:dyDescent="0.2">
      <c r="F422" s="13"/>
      <c r="K422" s="13"/>
    </row>
    <row r="423" spans="6:11" ht="12.75" x14ac:dyDescent="0.2">
      <c r="F423" s="13"/>
      <c r="K423" s="13"/>
    </row>
    <row r="424" spans="6:11" ht="12.75" x14ac:dyDescent="0.2">
      <c r="F424" s="13"/>
      <c r="K424" s="13"/>
    </row>
    <row r="425" spans="6:11" ht="12.75" x14ac:dyDescent="0.2">
      <c r="F425" s="13"/>
      <c r="K425" s="13"/>
    </row>
    <row r="426" spans="6:11" ht="12.75" x14ac:dyDescent="0.2">
      <c r="F426" s="13"/>
      <c r="K426" s="13"/>
    </row>
    <row r="427" spans="6:11" ht="12.75" x14ac:dyDescent="0.2">
      <c r="F427" s="13"/>
      <c r="K427" s="13"/>
    </row>
    <row r="428" spans="6:11" ht="12.75" x14ac:dyDescent="0.2">
      <c r="F428" s="13"/>
      <c r="K428" s="13"/>
    </row>
    <row r="429" spans="6:11" ht="12.75" x14ac:dyDescent="0.2">
      <c r="F429" s="13"/>
      <c r="K429" s="13"/>
    </row>
    <row r="430" spans="6:11" ht="12.75" x14ac:dyDescent="0.2">
      <c r="F430" s="13"/>
      <c r="K430" s="13"/>
    </row>
    <row r="431" spans="6:11" ht="12.75" x14ac:dyDescent="0.2">
      <c r="F431" s="13"/>
      <c r="K431" s="13"/>
    </row>
    <row r="432" spans="6:11" ht="12.75" x14ac:dyDescent="0.2">
      <c r="F432" s="13"/>
      <c r="K432" s="13"/>
    </row>
    <row r="433" spans="6:11" ht="12.75" x14ac:dyDescent="0.2">
      <c r="F433" s="13"/>
      <c r="K433" s="13"/>
    </row>
    <row r="434" spans="6:11" ht="12.75" x14ac:dyDescent="0.2">
      <c r="F434" s="13"/>
      <c r="K434" s="13"/>
    </row>
    <row r="435" spans="6:11" ht="12.75" x14ac:dyDescent="0.2">
      <c r="F435" s="13"/>
      <c r="K435" s="13"/>
    </row>
    <row r="436" spans="6:11" ht="12.75" x14ac:dyDescent="0.2">
      <c r="F436" s="13"/>
      <c r="K436" s="13"/>
    </row>
    <row r="437" spans="6:11" ht="12.75" x14ac:dyDescent="0.2">
      <c r="F437" s="13"/>
      <c r="K437" s="13"/>
    </row>
    <row r="438" spans="6:11" ht="12.75" x14ac:dyDescent="0.2">
      <c r="F438" s="13"/>
      <c r="K438" s="13"/>
    </row>
    <row r="439" spans="6:11" ht="12.75" x14ac:dyDescent="0.2">
      <c r="F439" s="13"/>
      <c r="K439" s="13"/>
    </row>
    <row r="440" spans="6:11" ht="12.75" x14ac:dyDescent="0.2">
      <c r="F440" s="13"/>
      <c r="K440" s="13"/>
    </row>
    <row r="441" spans="6:11" ht="12.75" x14ac:dyDescent="0.2">
      <c r="F441" s="13"/>
      <c r="K441" s="13"/>
    </row>
    <row r="442" spans="6:11" ht="12.75" x14ac:dyDescent="0.2">
      <c r="F442" s="13"/>
      <c r="K442" s="13"/>
    </row>
    <row r="443" spans="6:11" ht="12.75" x14ac:dyDescent="0.2">
      <c r="F443" s="13"/>
      <c r="K443" s="13"/>
    </row>
    <row r="444" spans="6:11" ht="12.75" x14ac:dyDescent="0.2">
      <c r="F444" s="13"/>
      <c r="K444" s="13"/>
    </row>
    <row r="445" spans="6:11" ht="12.75" x14ac:dyDescent="0.2">
      <c r="F445" s="13"/>
      <c r="K445" s="13"/>
    </row>
    <row r="446" spans="6:11" ht="12.75" x14ac:dyDescent="0.2">
      <c r="F446" s="13"/>
      <c r="K446" s="13"/>
    </row>
    <row r="447" spans="6:11" ht="12.75" x14ac:dyDescent="0.2">
      <c r="F447" s="13"/>
      <c r="K447" s="13"/>
    </row>
    <row r="448" spans="6:11" ht="12.75" x14ac:dyDescent="0.2">
      <c r="F448" s="13"/>
      <c r="K448" s="13"/>
    </row>
    <row r="449" spans="6:11" ht="12.75" x14ac:dyDescent="0.2">
      <c r="F449" s="13"/>
      <c r="K449" s="13"/>
    </row>
    <row r="450" spans="6:11" ht="12.75" x14ac:dyDescent="0.2">
      <c r="F450" s="13"/>
      <c r="K450" s="13"/>
    </row>
    <row r="451" spans="6:11" ht="12.75" x14ac:dyDescent="0.2">
      <c r="F451" s="13"/>
      <c r="K451" s="13"/>
    </row>
    <row r="452" spans="6:11" ht="12.75" x14ac:dyDescent="0.2">
      <c r="F452" s="13"/>
      <c r="K452" s="13"/>
    </row>
    <row r="453" spans="6:11" ht="12.75" x14ac:dyDescent="0.2">
      <c r="F453" s="13"/>
      <c r="K453" s="13"/>
    </row>
    <row r="454" spans="6:11" ht="12.75" x14ac:dyDescent="0.2">
      <c r="F454" s="13"/>
      <c r="K454" s="13"/>
    </row>
    <row r="455" spans="6:11" ht="12.75" x14ac:dyDescent="0.2">
      <c r="F455" s="13"/>
      <c r="K455" s="13"/>
    </row>
    <row r="456" spans="6:11" ht="12.75" x14ac:dyDescent="0.2">
      <c r="F456" s="13"/>
      <c r="K456" s="13"/>
    </row>
    <row r="457" spans="6:11" ht="12.75" x14ac:dyDescent="0.2">
      <c r="F457" s="13"/>
      <c r="K457" s="13"/>
    </row>
    <row r="458" spans="6:11" ht="12.75" x14ac:dyDescent="0.2">
      <c r="F458" s="13"/>
      <c r="K458" s="13"/>
    </row>
    <row r="459" spans="6:11" ht="12.75" x14ac:dyDescent="0.2">
      <c r="F459" s="13"/>
      <c r="K459" s="13"/>
    </row>
    <row r="460" spans="6:11" ht="12.75" x14ac:dyDescent="0.2">
      <c r="F460" s="13"/>
      <c r="K460" s="13"/>
    </row>
    <row r="461" spans="6:11" ht="12.75" x14ac:dyDescent="0.2">
      <c r="F461" s="13"/>
      <c r="K461" s="13"/>
    </row>
    <row r="462" spans="6:11" ht="12.75" x14ac:dyDescent="0.2">
      <c r="F462" s="13"/>
      <c r="K462" s="13"/>
    </row>
    <row r="463" spans="6:11" ht="12.75" x14ac:dyDescent="0.2">
      <c r="F463" s="13"/>
      <c r="K463" s="13"/>
    </row>
    <row r="464" spans="6:11" ht="12.75" x14ac:dyDescent="0.2">
      <c r="F464" s="13"/>
      <c r="K464" s="13"/>
    </row>
    <row r="465" spans="6:11" ht="12.75" x14ac:dyDescent="0.2">
      <c r="F465" s="13"/>
      <c r="K465" s="13"/>
    </row>
    <row r="466" spans="6:11" ht="12.75" x14ac:dyDescent="0.2">
      <c r="F466" s="13"/>
      <c r="K466" s="13"/>
    </row>
    <row r="467" spans="6:11" ht="12.75" x14ac:dyDescent="0.2">
      <c r="F467" s="13"/>
      <c r="K467" s="13"/>
    </row>
    <row r="468" spans="6:11" ht="12.75" x14ac:dyDescent="0.2">
      <c r="F468" s="13"/>
      <c r="K468" s="13"/>
    </row>
    <row r="469" spans="6:11" ht="12.75" x14ac:dyDescent="0.2">
      <c r="F469" s="13"/>
      <c r="K469" s="13"/>
    </row>
    <row r="470" spans="6:11" ht="12.75" x14ac:dyDescent="0.2">
      <c r="F470" s="13"/>
      <c r="K470" s="13"/>
    </row>
    <row r="471" spans="6:11" ht="12.75" x14ac:dyDescent="0.2">
      <c r="F471" s="13"/>
      <c r="K471" s="13"/>
    </row>
    <row r="472" spans="6:11" ht="12.75" x14ac:dyDescent="0.2">
      <c r="F472" s="13"/>
      <c r="K472" s="13"/>
    </row>
    <row r="473" spans="6:11" ht="12.75" x14ac:dyDescent="0.2">
      <c r="F473" s="13"/>
      <c r="K473" s="13"/>
    </row>
    <row r="474" spans="6:11" ht="12.75" x14ac:dyDescent="0.2">
      <c r="F474" s="13"/>
      <c r="K474" s="13"/>
    </row>
    <row r="475" spans="6:11" ht="12.75" x14ac:dyDescent="0.2">
      <c r="F475" s="13"/>
      <c r="K475" s="13"/>
    </row>
    <row r="476" spans="6:11" ht="12.75" x14ac:dyDescent="0.2">
      <c r="F476" s="13"/>
      <c r="K476" s="13"/>
    </row>
    <row r="477" spans="6:11" ht="12.75" x14ac:dyDescent="0.2">
      <c r="F477" s="13"/>
      <c r="K477" s="13"/>
    </row>
    <row r="478" spans="6:11" ht="12.75" x14ac:dyDescent="0.2">
      <c r="F478" s="13"/>
      <c r="K478" s="13"/>
    </row>
    <row r="479" spans="6:11" ht="12.75" x14ac:dyDescent="0.2">
      <c r="F479" s="13"/>
      <c r="K479" s="13"/>
    </row>
    <row r="480" spans="6:11" ht="12.75" x14ac:dyDescent="0.2">
      <c r="F480" s="13"/>
      <c r="K480" s="13"/>
    </row>
    <row r="481" spans="6:11" ht="12.75" x14ac:dyDescent="0.2">
      <c r="F481" s="13"/>
      <c r="K481" s="13"/>
    </row>
    <row r="482" spans="6:11" ht="12.75" x14ac:dyDescent="0.2">
      <c r="F482" s="13"/>
      <c r="K482" s="13"/>
    </row>
    <row r="483" spans="6:11" ht="12.75" x14ac:dyDescent="0.2">
      <c r="F483" s="13"/>
      <c r="K483" s="13"/>
    </row>
    <row r="484" spans="6:11" ht="12.75" x14ac:dyDescent="0.2">
      <c r="F484" s="13"/>
      <c r="K484" s="13"/>
    </row>
    <row r="485" spans="6:11" ht="12.75" x14ac:dyDescent="0.2">
      <c r="F485" s="13"/>
      <c r="K485" s="13"/>
    </row>
    <row r="486" spans="6:11" ht="12.75" x14ac:dyDescent="0.2">
      <c r="F486" s="13"/>
      <c r="K486" s="13"/>
    </row>
    <row r="487" spans="6:11" ht="12.75" x14ac:dyDescent="0.2">
      <c r="F487" s="13"/>
      <c r="K487" s="13"/>
    </row>
    <row r="488" spans="6:11" ht="12.75" x14ac:dyDescent="0.2">
      <c r="F488" s="13"/>
      <c r="K488" s="13"/>
    </row>
    <row r="489" spans="6:11" ht="12.75" x14ac:dyDescent="0.2">
      <c r="F489" s="13"/>
      <c r="K489" s="13"/>
    </row>
    <row r="490" spans="6:11" ht="12.75" x14ac:dyDescent="0.2">
      <c r="F490" s="13"/>
      <c r="K490" s="13"/>
    </row>
    <row r="491" spans="6:11" ht="12.75" x14ac:dyDescent="0.2">
      <c r="F491" s="13"/>
      <c r="K491" s="13"/>
    </row>
    <row r="492" spans="6:11" ht="12.75" x14ac:dyDescent="0.2">
      <c r="F492" s="13"/>
      <c r="K492" s="13"/>
    </row>
    <row r="493" spans="6:11" ht="12.75" x14ac:dyDescent="0.2">
      <c r="F493" s="13"/>
      <c r="K493" s="13"/>
    </row>
    <row r="494" spans="6:11" ht="12.75" x14ac:dyDescent="0.2">
      <c r="F494" s="13"/>
      <c r="K494" s="13"/>
    </row>
    <row r="495" spans="6:11" ht="12.75" x14ac:dyDescent="0.2">
      <c r="F495" s="13"/>
      <c r="K495" s="13"/>
    </row>
    <row r="496" spans="6:11" ht="12.75" x14ac:dyDescent="0.2">
      <c r="F496" s="13"/>
      <c r="K496" s="13"/>
    </row>
    <row r="497" spans="6:11" ht="12.75" x14ac:dyDescent="0.2">
      <c r="F497" s="13"/>
      <c r="K497" s="13"/>
    </row>
    <row r="498" spans="6:11" ht="12.75" x14ac:dyDescent="0.2">
      <c r="F498" s="13"/>
      <c r="K498" s="13"/>
    </row>
    <row r="499" spans="6:11" ht="12.75" x14ac:dyDescent="0.2">
      <c r="F499" s="13"/>
      <c r="K499" s="13"/>
    </row>
    <row r="500" spans="6:11" ht="12.75" x14ac:dyDescent="0.2">
      <c r="F500" s="13"/>
      <c r="K500" s="13"/>
    </row>
    <row r="501" spans="6:11" ht="12.75" x14ac:dyDescent="0.2">
      <c r="F501" s="13"/>
      <c r="K501" s="13"/>
    </row>
    <row r="502" spans="6:11" ht="12.75" x14ac:dyDescent="0.2">
      <c r="F502" s="13"/>
      <c r="K502" s="13"/>
    </row>
    <row r="503" spans="6:11" ht="12.75" x14ac:dyDescent="0.2">
      <c r="F503" s="13"/>
      <c r="K503" s="13"/>
    </row>
    <row r="504" spans="6:11" ht="12.75" x14ac:dyDescent="0.2">
      <c r="F504" s="13"/>
      <c r="K504" s="13"/>
    </row>
    <row r="505" spans="6:11" ht="12.75" x14ac:dyDescent="0.2">
      <c r="F505" s="13"/>
      <c r="K505" s="13"/>
    </row>
    <row r="506" spans="6:11" ht="12.75" x14ac:dyDescent="0.2">
      <c r="F506" s="13"/>
      <c r="K506" s="13"/>
    </row>
    <row r="507" spans="6:11" ht="12.75" x14ac:dyDescent="0.2">
      <c r="F507" s="13"/>
      <c r="K507" s="13"/>
    </row>
    <row r="508" spans="6:11" ht="12.75" x14ac:dyDescent="0.2">
      <c r="F508" s="13"/>
      <c r="K508" s="13"/>
    </row>
    <row r="509" spans="6:11" ht="12.75" x14ac:dyDescent="0.2">
      <c r="F509" s="13"/>
      <c r="K509" s="13"/>
    </row>
    <row r="510" spans="6:11" ht="12.75" x14ac:dyDescent="0.2">
      <c r="F510" s="13"/>
      <c r="K510" s="13"/>
    </row>
    <row r="511" spans="6:11" ht="12.75" x14ac:dyDescent="0.2">
      <c r="F511" s="13"/>
      <c r="K511" s="13"/>
    </row>
    <row r="512" spans="6:11" ht="12.75" x14ac:dyDescent="0.2">
      <c r="F512" s="13"/>
      <c r="K512" s="13"/>
    </row>
    <row r="513" spans="6:11" ht="12.75" x14ac:dyDescent="0.2">
      <c r="F513" s="13"/>
      <c r="K513" s="13"/>
    </row>
    <row r="514" spans="6:11" ht="12.75" x14ac:dyDescent="0.2">
      <c r="F514" s="13"/>
      <c r="K514" s="13"/>
    </row>
    <row r="515" spans="6:11" ht="12.75" x14ac:dyDescent="0.2">
      <c r="F515" s="13"/>
      <c r="K515" s="13"/>
    </row>
    <row r="516" spans="6:11" ht="12.75" x14ac:dyDescent="0.2">
      <c r="F516" s="13"/>
      <c r="K516" s="13"/>
    </row>
    <row r="517" spans="6:11" ht="12.75" x14ac:dyDescent="0.2">
      <c r="F517" s="13"/>
      <c r="K517" s="13"/>
    </row>
    <row r="518" spans="6:11" ht="12.75" x14ac:dyDescent="0.2">
      <c r="F518" s="13"/>
      <c r="K518" s="13"/>
    </row>
    <row r="519" spans="6:11" ht="12.75" x14ac:dyDescent="0.2">
      <c r="F519" s="13"/>
      <c r="K519" s="13"/>
    </row>
    <row r="520" spans="6:11" ht="12.75" x14ac:dyDescent="0.2">
      <c r="F520" s="13"/>
      <c r="K520" s="13"/>
    </row>
    <row r="521" spans="6:11" ht="12.75" x14ac:dyDescent="0.2">
      <c r="F521" s="13"/>
      <c r="K521" s="13"/>
    </row>
    <row r="522" spans="6:11" ht="12.75" x14ac:dyDescent="0.2">
      <c r="F522" s="13"/>
      <c r="K522" s="13"/>
    </row>
    <row r="523" spans="6:11" ht="12.75" x14ac:dyDescent="0.2">
      <c r="F523" s="13"/>
      <c r="K523" s="13"/>
    </row>
    <row r="524" spans="6:11" ht="12.75" x14ac:dyDescent="0.2">
      <c r="F524" s="13"/>
      <c r="K524" s="13"/>
    </row>
    <row r="525" spans="6:11" ht="12.75" x14ac:dyDescent="0.2">
      <c r="F525" s="13"/>
      <c r="K525" s="13"/>
    </row>
    <row r="526" spans="6:11" ht="12.75" x14ac:dyDescent="0.2">
      <c r="F526" s="13"/>
      <c r="K526" s="13"/>
    </row>
    <row r="527" spans="6:11" ht="12.75" x14ac:dyDescent="0.2">
      <c r="F527" s="13"/>
      <c r="K527" s="13"/>
    </row>
    <row r="528" spans="6:11" ht="12.75" x14ac:dyDescent="0.2">
      <c r="F528" s="13"/>
      <c r="K528" s="13"/>
    </row>
    <row r="529" spans="6:11" ht="12.75" x14ac:dyDescent="0.2">
      <c r="F529" s="13"/>
      <c r="K529" s="13"/>
    </row>
    <row r="530" spans="6:11" ht="12.75" x14ac:dyDescent="0.2">
      <c r="F530" s="13"/>
      <c r="K530" s="13"/>
    </row>
    <row r="531" spans="6:11" ht="12.75" x14ac:dyDescent="0.2">
      <c r="F531" s="13"/>
      <c r="K531" s="13"/>
    </row>
    <row r="532" spans="6:11" ht="12.75" x14ac:dyDescent="0.2">
      <c r="F532" s="13"/>
      <c r="K532" s="13"/>
    </row>
    <row r="533" spans="6:11" ht="12.75" x14ac:dyDescent="0.2">
      <c r="F533" s="13"/>
      <c r="K533" s="13"/>
    </row>
    <row r="534" spans="6:11" ht="12.75" x14ac:dyDescent="0.2">
      <c r="F534" s="13"/>
      <c r="K534" s="13"/>
    </row>
    <row r="535" spans="6:11" ht="12.75" x14ac:dyDescent="0.2">
      <c r="F535" s="13"/>
      <c r="K535" s="13"/>
    </row>
    <row r="536" spans="6:11" ht="12.75" x14ac:dyDescent="0.2">
      <c r="F536" s="13"/>
      <c r="K536" s="13"/>
    </row>
    <row r="537" spans="6:11" ht="12.75" x14ac:dyDescent="0.2">
      <c r="F537" s="13"/>
      <c r="K537" s="13"/>
    </row>
    <row r="538" spans="6:11" ht="12.75" x14ac:dyDescent="0.2">
      <c r="F538" s="13"/>
      <c r="K538" s="13"/>
    </row>
    <row r="539" spans="6:11" ht="12.75" x14ac:dyDescent="0.2">
      <c r="F539" s="13"/>
      <c r="K539" s="13"/>
    </row>
    <row r="540" spans="6:11" ht="12.75" x14ac:dyDescent="0.2">
      <c r="F540" s="13"/>
      <c r="K540" s="13"/>
    </row>
    <row r="541" spans="6:11" ht="12.75" x14ac:dyDescent="0.2">
      <c r="F541" s="13"/>
      <c r="K541" s="13"/>
    </row>
    <row r="542" spans="6:11" ht="12.75" x14ac:dyDescent="0.2">
      <c r="F542" s="13"/>
      <c r="K542" s="13"/>
    </row>
    <row r="543" spans="6:11" ht="12.75" x14ac:dyDescent="0.2">
      <c r="F543" s="13"/>
      <c r="K543" s="13"/>
    </row>
    <row r="544" spans="6:11" ht="12.75" x14ac:dyDescent="0.2">
      <c r="F544" s="13"/>
      <c r="K544" s="13"/>
    </row>
    <row r="545" spans="6:11" ht="12.75" x14ac:dyDescent="0.2">
      <c r="F545" s="13"/>
      <c r="K545" s="13"/>
    </row>
    <row r="546" spans="6:11" ht="12.75" x14ac:dyDescent="0.2">
      <c r="F546" s="13"/>
      <c r="K546" s="13"/>
    </row>
    <row r="547" spans="6:11" ht="12.75" x14ac:dyDescent="0.2">
      <c r="F547" s="13"/>
      <c r="K547" s="13"/>
    </row>
    <row r="548" spans="6:11" ht="12.75" x14ac:dyDescent="0.2">
      <c r="F548" s="13"/>
      <c r="K548" s="13"/>
    </row>
    <row r="549" spans="6:11" ht="12.75" x14ac:dyDescent="0.2">
      <c r="F549" s="13"/>
      <c r="K549" s="13"/>
    </row>
    <row r="550" spans="6:11" ht="12.75" x14ac:dyDescent="0.2">
      <c r="F550" s="13"/>
      <c r="K550" s="13"/>
    </row>
    <row r="551" spans="6:11" ht="12.75" x14ac:dyDescent="0.2">
      <c r="F551" s="13"/>
      <c r="K551" s="13"/>
    </row>
    <row r="552" spans="6:11" ht="12.75" x14ac:dyDescent="0.2">
      <c r="F552" s="13"/>
      <c r="K552" s="13"/>
    </row>
    <row r="553" spans="6:11" ht="12.75" x14ac:dyDescent="0.2">
      <c r="F553" s="13"/>
      <c r="K553" s="13"/>
    </row>
    <row r="554" spans="6:11" ht="12.75" x14ac:dyDescent="0.2">
      <c r="F554" s="13"/>
      <c r="K554" s="13"/>
    </row>
    <row r="555" spans="6:11" ht="12.75" x14ac:dyDescent="0.2">
      <c r="F555" s="13"/>
      <c r="K555" s="13"/>
    </row>
    <row r="556" spans="6:11" ht="12.75" x14ac:dyDescent="0.2">
      <c r="F556" s="13"/>
      <c r="K556" s="13"/>
    </row>
    <row r="557" spans="6:11" ht="12.75" x14ac:dyDescent="0.2">
      <c r="F557" s="13"/>
      <c r="K557" s="13"/>
    </row>
    <row r="558" spans="6:11" ht="12.75" x14ac:dyDescent="0.2">
      <c r="F558" s="13"/>
      <c r="K558" s="13"/>
    </row>
    <row r="559" spans="6:11" ht="12.75" x14ac:dyDescent="0.2">
      <c r="F559" s="13"/>
      <c r="K559" s="13"/>
    </row>
    <row r="560" spans="6:11" ht="12.75" x14ac:dyDescent="0.2">
      <c r="F560" s="13"/>
      <c r="K560" s="13"/>
    </row>
    <row r="561" spans="6:11" ht="12.75" x14ac:dyDescent="0.2">
      <c r="F561" s="13"/>
      <c r="K561" s="13"/>
    </row>
    <row r="562" spans="6:11" ht="12.75" x14ac:dyDescent="0.2">
      <c r="F562" s="13"/>
      <c r="K562" s="13"/>
    </row>
    <row r="563" spans="6:11" ht="12.75" x14ac:dyDescent="0.2">
      <c r="F563" s="13"/>
      <c r="K563" s="13"/>
    </row>
    <row r="564" spans="6:11" ht="12.75" x14ac:dyDescent="0.2">
      <c r="F564" s="13"/>
      <c r="K564" s="13"/>
    </row>
    <row r="565" spans="6:11" ht="12.75" x14ac:dyDescent="0.2">
      <c r="F565" s="13"/>
      <c r="K565" s="13"/>
    </row>
    <row r="566" spans="6:11" ht="12.75" x14ac:dyDescent="0.2">
      <c r="F566" s="13"/>
      <c r="K566" s="13"/>
    </row>
    <row r="567" spans="6:11" ht="12.75" x14ac:dyDescent="0.2">
      <c r="F567" s="13"/>
      <c r="K567" s="13"/>
    </row>
    <row r="568" spans="6:11" ht="12.75" x14ac:dyDescent="0.2">
      <c r="F568" s="13"/>
      <c r="K568" s="13"/>
    </row>
    <row r="569" spans="6:11" ht="12.75" x14ac:dyDescent="0.2">
      <c r="F569" s="13"/>
      <c r="K569" s="13"/>
    </row>
    <row r="570" spans="6:11" ht="12.75" x14ac:dyDescent="0.2">
      <c r="F570" s="13"/>
      <c r="K570" s="13"/>
    </row>
    <row r="571" spans="6:11" ht="12.75" x14ac:dyDescent="0.2">
      <c r="F571" s="13"/>
      <c r="K571" s="13"/>
    </row>
    <row r="572" spans="6:11" ht="12.75" x14ac:dyDescent="0.2">
      <c r="F572" s="13"/>
      <c r="K572" s="13"/>
    </row>
    <row r="573" spans="6:11" ht="12.75" x14ac:dyDescent="0.2">
      <c r="F573" s="13"/>
      <c r="K573" s="13"/>
    </row>
    <row r="574" spans="6:11" ht="12.75" x14ac:dyDescent="0.2">
      <c r="F574" s="13"/>
      <c r="K574" s="13"/>
    </row>
    <row r="575" spans="6:11" ht="12.75" x14ac:dyDescent="0.2">
      <c r="F575" s="13"/>
      <c r="K575" s="13"/>
    </row>
    <row r="576" spans="6:11" ht="12.75" x14ac:dyDescent="0.2">
      <c r="F576" s="13"/>
      <c r="K576" s="13"/>
    </row>
    <row r="577" spans="6:11" ht="12.75" x14ac:dyDescent="0.2">
      <c r="F577" s="13"/>
      <c r="K577" s="13"/>
    </row>
    <row r="578" spans="6:11" ht="12.75" x14ac:dyDescent="0.2">
      <c r="F578" s="13"/>
      <c r="K578" s="13"/>
    </row>
    <row r="579" spans="6:11" ht="12.75" x14ac:dyDescent="0.2">
      <c r="F579" s="13"/>
      <c r="K579" s="13"/>
    </row>
    <row r="580" spans="6:11" ht="12.75" x14ac:dyDescent="0.2">
      <c r="F580" s="13"/>
      <c r="K580" s="13"/>
    </row>
    <row r="581" spans="6:11" ht="12.75" x14ac:dyDescent="0.2">
      <c r="F581" s="13"/>
      <c r="K581" s="13"/>
    </row>
    <row r="582" spans="6:11" ht="12.75" x14ac:dyDescent="0.2">
      <c r="F582" s="13"/>
      <c r="K582" s="13"/>
    </row>
    <row r="583" spans="6:11" ht="12.75" x14ac:dyDescent="0.2">
      <c r="F583" s="13"/>
      <c r="K583" s="13"/>
    </row>
    <row r="584" spans="6:11" ht="12.75" x14ac:dyDescent="0.2">
      <c r="F584" s="13"/>
      <c r="K584" s="13"/>
    </row>
    <row r="585" spans="6:11" ht="12.75" x14ac:dyDescent="0.2">
      <c r="F585" s="13"/>
      <c r="K585" s="13"/>
    </row>
    <row r="586" spans="6:11" ht="12.75" x14ac:dyDescent="0.2">
      <c r="F586" s="13"/>
      <c r="K586" s="13"/>
    </row>
    <row r="587" spans="6:11" ht="12.75" x14ac:dyDescent="0.2">
      <c r="F587" s="13"/>
      <c r="K587" s="13"/>
    </row>
    <row r="588" spans="6:11" ht="12.75" x14ac:dyDescent="0.2">
      <c r="F588" s="13"/>
      <c r="K588" s="13"/>
    </row>
    <row r="589" spans="6:11" ht="12.75" x14ac:dyDescent="0.2">
      <c r="F589" s="13"/>
      <c r="K589" s="13"/>
    </row>
    <row r="590" spans="6:11" ht="12.75" x14ac:dyDescent="0.2">
      <c r="F590" s="13"/>
      <c r="K590" s="13"/>
    </row>
    <row r="591" spans="6:11" ht="12.75" x14ac:dyDescent="0.2">
      <c r="F591" s="13"/>
      <c r="K591" s="13"/>
    </row>
    <row r="592" spans="6:11" ht="12.75" x14ac:dyDescent="0.2">
      <c r="F592" s="13"/>
      <c r="K592" s="13"/>
    </row>
    <row r="593" spans="6:11" ht="12.75" x14ac:dyDescent="0.2">
      <c r="F593" s="13"/>
      <c r="K593" s="13"/>
    </row>
    <row r="594" spans="6:11" ht="12.75" x14ac:dyDescent="0.2">
      <c r="F594" s="13"/>
      <c r="K594" s="13"/>
    </row>
    <row r="595" spans="6:11" ht="12.75" x14ac:dyDescent="0.2">
      <c r="F595" s="13"/>
      <c r="K595" s="13"/>
    </row>
    <row r="596" spans="6:11" ht="12.75" x14ac:dyDescent="0.2">
      <c r="F596" s="13"/>
      <c r="K596" s="13"/>
    </row>
    <row r="597" spans="6:11" ht="12.75" x14ac:dyDescent="0.2">
      <c r="F597" s="13"/>
      <c r="K597" s="13"/>
    </row>
    <row r="598" spans="6:11" ht="12.75" x14ac:dyDescent="0.2">
      <c r="F598" s="13"/>
      <c r="K598" s="13"/>
    </row>
    <row r="599" spans="6:11" ht="12.75" x14ac:dyDescent="0.2">
      <c r="F599" s="13"/>
      <c r="K599" s="13"/>
    </row>
    <row r="600" spans="6:11" ht="12.75" x14ac:dyDescent="0.2">
      <c r="F600" s="13"/>
      <c r="K600" s="13"/>
    </row>
    <row r="601" spans="6:11" ht="12.75" x14ac:dyDescent="0.2">
      <c r="F601" s="13"/>
      <c r="K601" s="13"/>
    </row>
    <row r="602" spans="6:11" ht="12.75" x14ac:dyDescent="0.2">
      <c r="F602" s="13"/>
      <c r="K602" s="13"/>
    </row>
    <row r="603" spans="6:11" ht="12.75" x14ac:dyDescent="0.2">
      <c r="F603" s="13"/>
      <c r="K603" s="13"/>
    </row>
    <row r="604" spans="6:11" ht="12.75" x14ac:dyDescent="0.2">
      <c r="F604" s="13"/>
      <c r="K604" s="13"/>
    </row>
    <row r="605" spans="6:11" ht="12.75" x14ac:dyDescent="0.2">
      <c r="F605" s="13"/>
      <c r="K605" s="13"/>
    </row>
    <row r="606" spans="6:11" ht="12.75" x14ac:dyDescent="0.2">
      <c r="F606" s="13"/>
      <c r="K606" s="13"/>
    </row>
    <row r="607" spans="6:11" ht="12.75" x14ac:dyDescent="0.2">
      <c r="F607" s="13"/>
      <c r="K607" s="13"/>
    </row>
    <row r="608" spans="6:11" ht="12.75" x14ac:dyDescent="0.2">
      <c r="F608" s="13"/>
      <c r="K608" s="13"/>
    </row>
    <row r="609" spans="6:11" ht="12.75" x14ac:dyDescent="0.2">
      <c r="F609" s="13"/>
      <c r="K609" s="13"/>
    </row>
    <row r="610" spans="6:11" ht="12.75" x14ac:dyDescent="0.2">
      <c r="F610" s="13"/>
      <c r="K610" s="13"/>
    </row>
    <row r="611" spans="6:11" ht="12.75" x14ac:dyDescent="0.2">
      <c r="F611" s="13"/>
      <c r="K611" s="13"/>
    </row>
    <row r="612" spans="6:11" ht="12.75" x14ac:dyDescent="0.2">
      <c r="F612" s="13"/>
      <c r="K612" s="13"/>
    </row>
    <row r="613" spans="6:11" ht="12.75" x14ac:dyDescent="0.2">
      <c r="F613" s="13"/>
      <c r="K613" s="13"/>
    </row>
    <row r="614" spans="6:11" ht="12.75" x14ac:dyDescent="0.2">
      <c r="F614" s="13"/>
      <c r="K614" s="13"/>
    </row>
    <row r="615" spans="6:11" ht="12.75" x14ac:dyDescent="0.2">
      <c r="F615" s="13"/>
      <c r="K615" s="13"/>
    </row>
    <row r="616" spans="6:11" ht="12.75" x14ac:dyDescent="0.2">
      <c r="F616" s="13"/>
      <c r="K616" s="13"/>
    </row>
    <row r="617" spans="6:11" ht="12.75" x14ac:dyDescent="0.2">
      <c r="F617" s="13"/>
      <c r="K617" s="13"/>
    </row>
    <row r="618" spans="6:11" ht="12.75" x14ac:dyDescent="0.2">
      <c r="F618" s="13"/>
      <c r="K618" s="13"/>
    </row>
    <row r="619" spans="6:11" ht="12.75" x14ac:dyDescent="0.2">
      <c r="F619" s="13"/>
      <c r="K619" s="13"/>
    </row>
    <row r="620" spans="6:11" ht="12.75" x14ac:dyDescent="0.2">
      <c r="F620" s="13"/>
      <c r="K620" s="13"/>
    </row>
    <row r="621" spans="6:11" ht="12.75" x14ac:dyDescent="0.2">
      <c r="F621" s="13"/>
      <c r="K621" s="13"/>
    </row>
    <row r="622" spans="6:11" ht="12.75" x14ac:dyDescent="0.2">
      <c r="F622" s="13"/>
      <c r="K622" s="13"/>
    </row>
    <row r="623" spans="6:11" ht="12.75" x14ac:dyDescent="0.2">
      <c r="F623" s="13"/>
      <c r="K623" s="13"/>
    </row>
    <row r="624" spans="6:11" ht="12.75" x14ac:dyDescent="0.2">
      <c r="F624" s="13"/>
      <c r="K624" s="13"/>
    </row>
    <row r="625" spans="6:11" ht="12.75" x14ac:dyDescent="0.2">
      <c r="F625" s="13"/>
      <c r="K625" s="13"/>
    </row>
    <row r="626" spans="6:11" ht="12.75" x14ac:dyDescent="0.2">
      <c r="F626" s="13"/>
      <c r="K626" s="13"/>
    </row>
    <row r="627" spans="6:11" ht="12.75" x14ac:dyDescent="0.2">
      <c r="F627" s="13"/>
      <c r="K627" s="13"/>
    </row>
    <row r="628" spans="6:11" ht="12.75" x14ac:dyDescent="0.2">
      <c r="F628" s="13"/>
      <c r="K628" s="13"/>
    </row>
    <row r="629" spans="6:11" ht="12.75" x14ac:dyDescent="0.2">
      <c r="F629" s="13"/>
      <c r="K629" s="13"/>
    </row>
    <row r="630" spans="6:11" ht="12.75" x14ac:dyDescent="0.2">
      <c r="F630" s="13"/>
      <c r="K630" s="13"/>
    </row>
    <row r="631" spans="6:11" ht="12.75" x14ac:dyDescent="0.2">
      <c r="F631" s="13"/>
      <c r="K631" s="13"/>
    </row>
    <row r="632" spans="6:11" ht="12.75" x14ac:dyDescent="0.2">
      <c r="F632" s="13"/>
      <c r="K632" s="13"/>
    </row>
    <row r="633" spans="6:11" ht="12.75" x14ac:dyDescent="0.2">
      <c r="F633" s="13"/>
      <c r="K633" s="13"/>
    </row>
    <row r="634" spans="6:11" ht="12.75" x14ac:dyDescent="0.2">
      <c r="F634" s="13"/>
      <c r="K634" s="13"/>
    </row>
    <row r="635" spans="6:11" ht="12.75" x14ac:dyDescent="0.2">
      <c r="F635" s="13"/>
      <c r="K635" s="13"/>
    </row>
    <row r="636" spans="6:11" ht="12.75" x14ac:dyDescent="0.2">
      <c r="F636" s="13"/>
      <c r="K636" s="13"/>
    </row>
    <row r="637" spans="6:11" ht="12.75" x14ac:dyDescent="0.2">
      <c r="F637" s="13"/>
      <c r="K637" s="13"/>
    </row>
    <row r="638" spans="6:11" ht="12.75" x14ac:dyDescent="0.2">
      <c r="F638" s="13"/>
      <c r="K638" s="13"/>
    </row>
    <row r="639" spans="6:11" ht="12.75" x14ac:dyDescent="0.2">
      <c r="F639" s="13"/>
      <c r="K639" s="13"/>
    </row>
    <row r="640" spans="6:11" ht="12.75" x14ac:dyDescent="0.2">
      <c r="F640" s="13"/>
      <c r="K640" s="13"/>
    </row>
    <row r="641" spans="6:11" ht="12.75" x14ac:dyDescent="0.2">
      <c r="F641" s="13"/>
      <c r="K641" s="13"/>
    </row>
    <row r="642" spans="6:11" ht="12.75" x14ac:dyDescent="0.2">
      <c r="F642" s="13"/>
      <c r="K642" s="13"/>
    </row>
    <row r="643" spans="6:11" ht="12.75" x14ac:dyDescent="0.2">
      <c r="F643" s="13"/>
      <c r="K643" s="13"/>
    </row>
    <row r="644" spans="6:11" ht="12.75" x14ac:dyDescent="0.2">
      <c r="F644" s="13"/>
      <c r="K644" s="13"/>
    </row>
    <row r="645" spans="6:11" ht="12.75" x14ac:dyDescent="0.2">
      <c r="F645" s="13"/>
      <c r="K645" s="13"/>
    </row>
    <row r="646" spans="6:11" ht="12.75" x14ac:dyDescent="0.2">
      <c r="F646" s="13"/>
      <c r="K646" s="13"/>
    </row>
    <row r="647" spans="6:11" ht="12.75" x14ac:dyDescent="0.2">
      <c r="F647" s="13"/>
      <c r="K647" s="13"/>
    </row>
    <row r="648" spans="6:11" ht="12.75" x14ac:dyDescent="0.2">
      <c r="F648" s="13"/>
      <c r="K648" s="13"/>
    </row>
    <row r="649" spans="6:11" ht="12.75" x14ac:dyDescent="0.2">
      <c r="F649" s="13"/>
      <c r="K649" s="13"/>
    </row>
    <row r="650" spans="6:11" ht="12.75" x14ac:dyDescent="0.2">
      <c r="F650" s="13"/>
      <c r="K650" s="13"/>
    </row>
    <row r="651" spans="6:11" ht="12.75" x14ac:dyDescent="0.2">
      <c r="F651" s="13"/>
      <c r="K651" s="13"/>
    </row>
    <row r="652" spans="6:11" ht="12.75" x14ac:dyDescent="0.2">
      <c r="F652" s="13"/>
      <c r="K652" s="13"/>
    </row>
    <row r="653" spans="6:11" ht="12.75" x14ac:dyDescent="0.2">
      <c r="F653" s="13"/>
      <c r="K653" s="13"/>
    </row>
    <row r="654" spans="6:11" ht="12.75" x14ac:dyDescent="0.2">
      <c r="F654" s="13"/>
      <c r="K654" s="13"/>
    </row>
    <row r="655" spans="6:11" ht="12.75" x14ac:dyDescent="0.2">
      <c r="F655" s="13"/>
      <c r="K655" s="13"/>
    </row>
    <row r="656" spans="6:11" ht="12.75" x14ac:dyDescent="0.2">
      <c r="F656" s="13"/>
      <c r="K656" s="13"/>
    </row>
    <row r="657" spans="6:11" ht="12.75" x14ac:dyDescent="0.2">
      <c r="F657" s="13"/>
      <c r="K657" s="13"/>
    </row>
    <row r="658" spans="6:11" ht="12.75" x14ac:dyDescent="0.2">
      <c r="F658" s="13"/>
      <c r="K658" s="13"/>
    </row>
    <row r="659" spans="6:11" ht="12.75" x14ac:dyDescent="0.2">
      <c r="F659" s="13"/>
      <c r="K659" s="13"/>
    </row>
    <row r="660" spans="6:11" ht="12.75" x14ac:dyDescent="0.2">
      <c r="F660" s="13"/>
      <c r="K660" s="13"/>
    </row>
    <row r="661" spans="6:11" ht="12.75" x14ac:dyDescent="0.2">
      <c r="F661" s="13"/>
      <c r="K661" s="13"/>
    </row>
    <row r="662" spans="6:11" ht="12.75" x14ac:dyDescent="0.2">
      <c r="F662" s="13"/>
      <c r="K662" s="13"/>
    </row>
    <row r="663" spans="6:11" ht="12.75" x14ac:dyDescent="0.2">
      <c r="F663" s="13"/>
      <c r="K663" s="13"/>
    </row>
    <row r="664" spans="6:11" ht="12.75" x14ac:dyDescent="0.2">
      <c r="F664" s="13"/>
      <c r="K664" s="13"/>
    </row>
    <row r="665" spans="6:11" ht="12.75" x14ac:dyDescent="0.2">
      <c r="F665" s="13"/>
      <c r="K665" s="13"/>
    </row>
    <row r="666" spans="6:11" ht="12.75" x14ac:dyDescent="0.2">
      <c r="F666" s="13"/>
      <c r="K666" s="13"/>
    </row>
    <row r="667" spans="6:11" ht="12.75" x14ac:dyDescent="0.2">
      <c r="F667" s="13"/>
      <c r="K667" s="13"/>
    </row>
    <row r="668" spans="6:11" ht="12.75" x14ac:dyDescent="0.2">
      <c r="F668" s="13"/>
      <c r="K668" s="13"/>
    </row>
    <row r="669" spans="6:11" ht="12.75" x14ac:dyDescent="0.2">
      <c r="F669" s="13"/>
      <c r="K669" s="13"/>
    </row>
    <row r="670" spans="6:11" ht="12.75" x14ac:dyDescent="0.2">
      <c r="F670" s="13"/>
      <c r="K670" s="13"/>
    </row>
    <row r="671" spans="6:11" ht="12.75" x14ac:dyDescent="0.2">
      <c r="F671" s="13"/>
      <c r="K671" s="13"/>
    </row>
    <row r="672" spans="6:11" ht="12.75" x14ac:dyDescent="0.2">
      <c r="F672" s="13"/>
      <c r="K672" s="13"/>
    </row>
    <row r="673" spans="6:11" ht="12.75" x14ac:dyDescent="0.2">
      <c r="F673" s="13"/>
      <c r="K673" s="13"/>
    </row>
    <row r="674" spans="6:11" ht="12.75" x14ac:dyDescent="0.2">
      <c r="F674" s="13"/>
      <c r="K674" s="13"/>
    </row>
    <row r="675" spans="6:11" ht="12.75" x14ac:dyDescent="0.2">
      <c r="F675" s="13"/>
      <c r="K675" s="13"/>
    </row>
    <row r="676" spans="6:11" ht="12.75" x14ac:dyDescent="0.2">
      <c r="F676" s="13"/>
      <c r="K676" s="13"/>
    </row>
    <row r="677" spans="6:11" ht="12.75" x14ac:dyDescent="0.2">
      <c r="F677" s="13"/>
      <c r="K677" s="13"/>
    </row>
    <row r="678" spans="6:11" ht="12.75" x14ac:dyDescent="0.2">
      <c r="F678" s="13"/>
      <c r="K678" s="13"/>
    </row>
    <row r="679" spans="6:11" ht="12.75" x14ac:dyDescent="0.2">
      <c r="F679" s="13"/>
      <c r="K679" s="13"/>
    </row>
    <row r="680" spans="6:11" ht="12.75" x14ac:dyDescent="0.2">
      <c r="F680" s="13"/>
      <c r="K680" s="13"/>
    </row>
    <row r="681" spans="6:11" ht="12.75" x14ac:dyDescent="0.2">
      <c r="F681" s="13"/>
      <c r="K681" s="13"/>
    </row>
    <row r="682" spans="6:11" ht="12.75" x14ac:dyDescent="0.2">
      <c r="F682" s="13"/>
      <c r="K682" s="13"/>
    </row>
    <row r="683" spans="6:11" ht="12.75" x14ac:dyDescent="0.2">
      <c r="F683" s="13"/>
      <c r="K683" s="13"/>
    </row>
    <row r="684" spans="6:11" ht="12.75" x14ac:dyDescent="0.2">
      <c r="F684" s="13"/>
      <c r="K684" s="13"/>
    </row>
    <row r="685" spans="6:11" ht="12.75" x14ac:dyDescent="0.2">
      <c r="F685" s="13"/>
      <c r="K685" s="13"/>
    </row>
    <row r="686" spans="6:11" ht="12.75" x14ac:dyDescent="0.2">
      <c r="F686" s="13"/>
      <c r="K686" s="13"/>
    </row>
    <row r="687" spans="6:11" ht="12.75" x14ac:dyDescent="0.2">
      <c r="F687" s="13"/>
      <c r="K687" s="13"/>
    </row>
    <row r="688" spans="6:11" ht="12.75" x14ac:dyDescent="0.2">
      <c r="F688" s="13"/>
      <c r="K688" s="13"/>
    </row>
    <row r="689" spans="6:11" ht="12.75" x14ac:dyDescent="0.2">
      <c r="F689" s="13"/>
      <c r="K689" s="13"/>
    </row>
    <row r="690" spans="6:11" ht="12.75" x14ac:dyDescent="0.2">
      <c r="F690" s="13"/>
      <c r="K690" s="13"/>
    </row>
    <row r="691" spans="6:11" ht="12.75" x14ac:dyDescent="0.2">
      <c r="F691" s="13"/>
      <c r="K691" s="13"/>
    </row>
    <row r="692" spans="6:11" ht="12.75" x14ac:dyDescent="0.2">
      <c r="F692" s="13"/>
      <c r="K692" s="13"/>
    </row>
    <row r="693" spans="6:11" ht="12.75" x14ac:dyDescent="0.2">
      <c r="F693" s="13"/>
      <c r="K693" s="13"/>
    </row>
    <row r="694" spans="6:11" ht="12.75" x14ac:dyDescent="0.2">
      <c r="F694" s="13"/>
      <c r="K694" s="13"/>
    </row>
    <row r="695" spans="6:11" ht="12.75" x14ac:dyDescent="0.2">
      <c r="F695" s="13"/>
      <c r="K695" s="13"/>
    </row>
    <row r="696" spans="6:11" ht="12.75" x14ac:dyDescent="0.2">
      <c r="F696" s="13"/>
      <c r="K696" s="13"/>
    </row>
    <row r="697" spans="6:11" ht="12.75" x14ac:dyDescent="0.2">
      <c r="F697" s="13"/>
      <c r="K697" s="13"/>
    </row>
    <row r="698" spans="6:11" ht="12.75" x14ac:dyDescent="0.2">
      <c r="F698" s="13"/>
      <c r="K698" s="13"/>
    </row>
    <row r="699" spans="6:11" ht="12.75" x14ac:dyDescent="0.2">
      <c r="F699" s="13"/>
      <c r="K699" s="13"/>
    </row>
    <row r="700" spans="6:11" ht="12.75" x14ac:dyDescent="0.2">
      <c r="F700" s="13"/>
      <c r="K700" s="13"/>
    </row>
    <row r="701" spans="6:11" ht="12.75" x14ac:dyDescent="0.2">
      <c r="F701" s="13"/>
      <c r="K701" s="13"/>
    </row>
    <row r="702" spans="6:11" ht="12.75" x14ac:dyDescent="0.2">
      <c r="F702" s="13"/>
      <c r="K702" s="13"/>
    </row>
    <row r="703" spans="6:11" ht="12.75" x14ac:dyDescent="0.2">
      <c r="F703" s="13"/>
      <c r="K703" s="13"/>
    </row>
    <row r="704" spans="6:11" ht="12.75" x14ac:dyDescent="0.2">
      <c r="F704" s="13"/>
      <c r="K704" s="13"/>
    </row>
    <row r="705" spans="6:11" ht="12.75" x14ac:dyDescent="0.2">
      <c r="F705" s="13"/>
      <c r="K705" s="13"/>
    </row>
    <row r="706" spans="6:11" ht="12.75" x14ac:dyDescent="0.2">
      <c r="F706" s="13"/>
      <c r="K706" s="13"/>
    </row>
    <row r="707" spans="6:11" ht="12.75" x14ac:dyDescent="0.2">
      <c r="F707" s="13"/>
      <c r="K707" s="13"/>
    </row>
    <row r="708" spans="6:11" ht="12.75" x14ac:dyDescent="0.2">
      <c r="F708" s="13"/>
      <c r="K708" s="13"/>
    </row>
    <row r="709" spans="6:11" ht="12.75" x14ac:dyDescent="0.2">
      <c r="F709" s="13"/>
      <c r="K709" s="13"/>
    </row>
    <row r="710" spans="6:11" ht="12.75" x14ac:dyDescent="0.2">
      <c r="F710" s="13"/>
      <c r="K710" s="13"/>
    </row>
    <row r="711" spans="6:11" ht="12.75" x14ac:dyDescent="0.2">
      <c r="F711" s="13"/>
      <c r="K711" s="13"/>
    </row>
    <row r="712" spans="6:11" ht="12.75" x14ac:dyDescent="0.2">
      <c r="F712" s="13"/>
      <c r="K712" s="13"/>
    </row>
    <row r="713" spans="6:11" ht="12.75" x14ac:dyDescent="0.2">
      <c r="F713" s="13"/>
      <c r="K713" s="13"/>
    </row>
    <row r="714" spans="6:11" ht="12.75" x14ac:dyDescent="0.2">
      <c r="F714" s="13"/>
      <c r="K714" s="13"/>
    </row>
    <row r="715" spans="6:11" ht="12.75" x14ac:dyDescent="0.2">
      <c r="F715" s="13"/>
      <c r="K715" s="13"/>
    </row>
    <row r="716" spans="6:11" ht="12.75" x14ac:dyDescent="0.2">
      <c r="F716" s="13"/>
      <c r="K716" s="13"/>
    </row>
    <row r="717" spans="6:11" ht="12.75" x14ac:dyDescent="0.2">
      <c r="F717" s="13"/>
      <c r="K717" s="13"/>
    </row>
    <row r="718" spans="6:11" ht="12.75" x14ac:dyDescent="0.2">
      <c r="F718" s="13"/>
      <c r="K718" s="13"/>
    </row>
    <row r="719" spans="6:11" ht="12.75" x14ac:dyDescent="0.2">
      <c r="F719" s="13"/>
      <c r="K719" s="13"/>
    </row>
    <row r="720" spans="6:11" ht="12.75" x14ac:dyDescent="0.2">
      <c r="F720" s="13"/>
      <c r="K720" s="13"/>
    </row>
    <row r="721" spans="6:11" ht="12.75" x14ac:dyDescent="0.2">
      <c r="F721" s="13"/>
      <c r="K721" s="13"/>
    </row>
    <row r="722" spans="6:11" ht="12.75" x14ac:dyDescent="0.2">
      <c r="F722" s="13"/>
      <c r="K722" s="13"/>
    </row>
    <row r="723" spans="6:11" ht="12.75" x14ac:dyDescent="0.2">
      <c r="F723" s="13"/>
      <c r="K723" s="13"/>
    </row>
    <row r="724" spans="6:11" ht="12.75" x14ac:dyDescent="0.2">
      <c r="F724" s="13"/>
      <c r="K724" s="13"/>
    </row>
    <row r="725" spans="6:11" ht="12.75" x14ac:dyDescent="0.2">
      <c r="F725" s="13"/>
      <c r="K725" s="13"/>
    </row>
    <row r="726" spans="6:11" ht="12.75" x14ac:dyDescent="0.2">
      <c r="F726" s="13"/>
      <c r="K726" s="13"/>
    </row>
    <row r="727" spans="6:11" ht="12.75" x14ac:dyDescent="0.2">
      <c r="F727" s="13"/>
      <c r="K727" s="13"/>
    </row>
    <row r="728" spans="6:11" ht="12.75" x14ac:dyDescent="0.2">
      <c r="F728" s="13"/>
      <c r="K728" s="13"/>
    </row>
    <row r="729" spans="6:11" ht="12.75" x14ac:dyDescent="0.2">
      <c r="F729" s="13"/>
      <c r="K729" s="13"/>
    </row>
    <row r="730" spans="6:11" ht="12.75" x14ac:dyDescent="0.2">
      <c r="F730" s="13"/>
      <c r="K730" s="13"/>
    </row>
    <row r="731" spans="6:11" ht="12.75" x14ac:dyDescent="0.2">
      <c r="F731" s="13"/>
      <c r="K731" s="13"/>
    </row>
    <row r="732" spans="6:11" ht="12.75" x14ac:dyDescent="0.2">
      <c r="F732" s="13"/>
      <c r="K732" s="13"/>
    </row>
    <row r="733" spans="6:11" ht="12.75" x14ac:dyDescent="0.2">
      <c r="F733" s="13"/>
      <c r="K733" s="13"/>
    </row>
    <row r="734" spans="6:11" ht="12.75" x14ac:dyDescent="0.2">
      <c r="F734" s="13"/>
      <c r="K734" s="13"/>
    </row>
    <row r="735" spans="6:11" ht="12.75" x14ac:dyDescent="0.2">
      <c r="F735" s="13"/>
      <c r="K735" s="13"/>
    </row>
    <row r="736" spans="6:11" ht="12.75" x14ac:dyDescent="0.2">
      <c r="F736" s="13"/>
      <c r="K736" s="13"/>
    </row>
    <row r="737" spans="6:11" ht="12.75" x14ac:dyDescent="0.2">
      <c r="F737" s="13"/>
      <c r="K737" s="13"/>
    </row>
    <row r="738" spans="6:11" ht="12.75" x14ac:dyDescent="0.2">
      <c r="F738" s="13"/>
      <c r="K738" s="13"/>
    </row>
    <row r="739" spans="6:11" ht="12.75" x14ac:dyDescent="0.2">
      <c r="F739" s="13"/>
      <c r="K739" s="13"/>
    </row>
    <row r="740" spans="6:11" ht="12.75" x14ac:dyDescent="0.2">
      <c r="F740" s="13"/>
      <c r="K740" s="13"/>
    </row>
    <row r="741" spans="6:11" ht="12.75" x14ac:dyDescent="0.2">
      <c r="F741" s="13"/>
      <c r="K741" s="13"/>
    </row>
    <row r="742" spans="6:11" ht="12.75" x14ac:dyDescent="0.2">
      <c r="F742" s="13"/>
      <c r="K742" s="13"/>
    </row>
    <row r="743" spans="6:11" ht="12.75" x14ac:dyDescent="0.2">
      <c r="F743" s="13"/>
      <c r="K743" s="13"/>
    </row>
    <row r="744" spans="6:11" ht="12.75" x14ac:dyDescent="0.2">
      <c r="F744" s="13"/>
      <c r="K744" s="13"/>
    </row>
    <row r="745" spans="6:11" ht="12.75" x14ac:dyDescent="0.2">
      <c r="F745" s="13"/>
      <c r="K745" s="13"/>
    </row>
    <row r="746" spans="6:11" ht="12.75" x14ac:dyDescent="0.2">
      <c r="F746" s="13"/>
      <c r="K746" s="13"/>
    </row>
    <row r="747" spans="6:11" ht="12.75" x14ac:dyDescent="0.2">
      <c r="F747" s="13"/>
      <c r="K747" s="13"/>
    </row>
    <row r="748" spans="6:11" ht="12.75" x14ac:dyDescent="0.2">
      <c r="F748" s="13"/>
      <c r="K748" s="13"/>
    </row>
    <row r="749" spans="6:11" ht="12.75" x14ac:dyDescent="0.2">
      <c r="F749" s="13"/>
      <c r="K749" s="13"/>
    </row>
    <row r="750" spans="6:11" ht="12.75" x14ac:dyDescent="0.2">
      <c r="F750" s="13"/>
      <c r="K750" s="13"/>
    </row>
    <row r="751" spans="6:11" ht="12.75" x14ac:dyDescent="0.2">
      <c r="F751" s="13"/>
      <c r="K751" s="13"/>
    </row>
    <row r="752" spans="6:11" ht="12.75" x14ac:dyDescent="0.2">
      <c r="F752" s="13"/>
      <c r="K752" s="13"/>
    </row>
    <row r="753" spans="6:11" ht="12.75" x14ac:dyDescent="0.2">
      <c r="F753" s="13"/>
      <c r="K753" s="13"/>
    </row>
    <row r="754" spans="6:11" ht="12.75" x14ac:dyDescent="0.2">
      <c r="F754" s="13"/>
      <c r="K754" s="13"/>
    </row>
    <row r="755" spans="6:11" ht="12.75" x14ac:dyDescent="0.2">
      <c r="F755" s="13"/>
      <c r="K755" s="13"/>
    </row>
    <row r="756" spans="6:11" ht="12.75" x14ac:dyDescent="0.2">
      <c r="F756" s="13"/>
      <c r="K756" s="13"/>
    </row>
    <row r="757" spans="6:11" ht="12.75" x14ac:dyDescent="0.2">
      <c r="F757" s="13"/>
      <c r="K757" s="13"/>
    </row>
    <row r="758" spans="6:11" ht="12.75" x14ac:dyDescent="0.2">
      <c r="F758" s="13"/>
      <c r="K758" s="13"/>
    </row>
    <row r="759" spans="6:11" ht="12.75" x14ac:dyDescent="0.2">
      <c r="F759" s="13"/>
      <c r="K759" s="13"/>
    </row>
    <row r="760" spans="6:11" ht="12.75" x14ac:dyDescent="0.2">
      <c r="F760" s="13"/>
      <c r="K760" s="13"/>
    </row>
    <row r="761" spans="6:11" ht="12.75" x14ac:dyDescent="0.2">
      <c r="F761" s="13"/>
      <c r="K761" s="13"/>
    </row>
    <row r="762" spans="6:11" ht="12.75" x14ac:dyDescent="0.2">
      <c r="F762" s="13"/>
      <c r="K762" s="13"/>
    </row>
    <row r="763" spans="6:11" ht="12.75" x14ac:dyDescent="0.2">
      <c r="F763" s="13"/>
      <c r="K763" s="13"/>
    </row>
    <row r="764" spans="6:11" ht="12.75" x14ac:dyDescent="0.2">
      <c r="F764" s="13"/>
      <c r="K764" s="13"/>
    </row>
    <row r="765" spans="6:11" ht="12.75" x14ac:dyDescent="0.2">
      <c r="F765" s="13"/>
      <c r="K765" s="13"/>
    </row>
    <row r="766" spans="6:11" ht="12.75" x14ac:dyDescent="0.2">
      <c r="F766" s="13"/>
      <c r="K766" s="13"/>
    </row>
    <row r="767" spans="6:11" ht="12.75" x14ac:dyDescent="0.2">
      <c r="F767" s="13"/>
      <c r="K767" s="13"/>
    </row>
    <row r="768" spans="6:11" ht="12.75" x14ac:dyDescent="0.2">
      <c r="F768" s="13"/>
      <c r="K768" s="13"/>
    </row>
    <row r="769" spans="6:11" ht="12.75" x14ac:dyDescent="0.2">
      <c r="F769" s="13"/>
      <c r="K769" s="13"/>
    </row>
    <row r="770" spans="6:11" ht="12.75" x14ac:dyDescent="0.2">
      <c r="F770" s="13"/>
      <c r="K770" s="13"/>
    </row>
    <row r="771" spans="6:11" ht="12.75" x14ac:dyDescent="0.2">
      <c r="F771" s="13"/>
      <c r="K771" s="13"/>
    </row>
    <row r="772" spans="6:11" ht="12.75" x14ac:dyDescent="0.2">
      <c r="F772" s="13"/>
      <c r="K772" s="13"/>
    </row>
    <row r="773" spans="6:11" ht="12.75" x14ac:dyDescent="0.2">
      <c r="F773" s="13"/>
      <c r="K773" s="13"/>
    </row>
    <row r="774" spans="6:11" ht="12.75" x14ac:dyDescent="0.2">
      <c r="F774" s="13"/>
      <c r="K774" s="13"/>
    </row>
    <row r="775" spans="6:11" ht="12.75" x14ac:dyDescent="0.2">
      <c r="F775" s="13"/>
      <c r="K775" s="13"/>
    </row>
    <row r="776" spans="6:11" ht="12.75" x14ac:dyDescent="0.2">
      <c r="F776" s="13"/>
      <c r="K776" s="13"/>
    </row>
    <row r="777" spans="6:11" ht="12.75" x14ac:dyDescent="0.2">
      <c r="F777" s="13"/>
      <c r="K777" s="13"/>
    </row>
    <row r="778" spans="6:11" ht="12.75" x14ac:dyDescent="0.2">
      <c r="F778" s="13"/>
      <c r="K778" s="13"/>
    </row>
    <row r="779" spans="6:11" ht="12.75" x14ac:dyDescent="0.2">
      <c r="F779" s="13"/>
      <c r="K779" s="13"/>
    </row>
    <row r="780" spans="6:11" ht="12.75" x14ac:dyDescent="0.2">
      <c r="F780" s="13"/>
      <c r="K780" s="13"/>
    </row>
    <row r="781" spans="6:11" ht="12.75" x14ac:dyDescent="0.2">
      <c r="F781" s="13"/>
      <c r="K781" s="13"/>
    </row>
    <row r="782" spans="6:11" ht="12.75" x14ac:dyDescent="0.2">
      <c r="F782" s="13"/>
      <c r="K782" s="13"/>
    </row>
    <row r="783" spans="6:11" ht="12.75" x14ac:dyDescent="0.2">
      <c r="F783" s="13"/>
      <c r="K783" s="13"/>
    </row>
    <row r="784" spans="6:11" ht="12.75" x14ac:dyDescent="0.2">
      <c r="F784" s="13"/>
      <c r="K784" s="13"/>
    </row>
    <row r="785" spans="6:11" ht="12.75" x14ac:dyDescent="0.2">
      <c r="F785" s="13"/>
      <c r="K785" s="13"/>
    </row>
    <row r="786" spans="6:11" ht="12.75" x14ac:dyDescent="0.2">
      <c r="F786" s="13"/>
      <c r="K786" s="13"/>
    </row>
    <row r="787" spans="6:11" ht="12.75" x14ac:dyDescent="0.2">
      <c r="F787" s="13"/>
      <c r="K787" s="13"/>
    </row>
    <row r="788" spans="6:11" ht="12.75" x14ac:dyDescent="0.2">
      <c r="F788" s="13"/>
      <c r="K788" s="13"/>
    </row>
    <row r="789" spans="6:11" ht="12.75" x14ac:dyDescent="0.2">
      <c r="F789" s="13"/>
      <c r="K789" s="13"/>
    </row>
    <row r="790" spans="6:11" ht="12.75" x14ac:dyDescent="0.2">
      <c r="F790" s="13"/>
      <c r="K790" s="13"/>
    </row>
    <row r="791" spans="6:11" ht="12.75" x14ac:dyDescent="0.2">
      <c r="F791" s="13"/>
      <c r="K791" s="13"/>
    </row>
    <row r="792" spans="6:11" ht="12.75" x14ac:dyDescent="0.2">
      <c r="F792" s="13"/>
      <c r="K792" s="13"/>
    </row>
    <row r="793" spans="6:11" ht="12.75" x14ac:dyDescent="0.2">
      <c r="F793" s="13"/>
      <c r="K793" s="13"/>
    </row>
    <row r="794" spans="6:11" ht="12.75" x14ac:dyDescent="0.2">
      <c r="F794" s="13"/>
      <c r="K794" s="13"/>
    </row>
    <row r="795" spans="6:11" ht="12.75" x14ac:dyDescent="0.2">
      <c r="F795" s="13"/>
      <c r="K795" s="13"/>
    </row>
    <row r="796" spans="6:11" ht="12.75" x14ac:dyDescent="0.2">
      <c r="F796" s="13"/>
      <c r="K796" s="13"/>
    </row>
    <row r="797" spans="6:11" ht="12.75" x14ac:dyDescent="0.2">
      <c r="F797" s="13"/>
      <c r="K797" s="13"/>
    </row>
    <row r="798" spans="6:11" ht="12.75" x14ac:dyDescent="0.2">
      <c r="F798" s="13"/>
      <c r="K798" s="13"/>
    </row>
    <row r="799" spans="6:11" ht="12.75" x14ac:dyDescent="0.2">
      <c r="F799" s="13"/>
      <c r="K799" s="13"/>
    </row>
    <row r="800" spans="6:11" ht="12.75" x14ac:dyDescent="0.2">
      <c r="F800" s="13"/>
      <c r="K800" s="13"/>
    </row>
    <row r="801" spans="6:11" ht="12.75" x14ac:dyDescent="0.2">
      <c r="F801" s="13"/>
      <c r="K801" s="13"/>
    </row>
    <row r="802" spans="6:11" ht="12.75" x14ac:dyDescent="0.2">
      <c r="F802" s="13"/>
      <c r="K802" s="13"/>
    </row>
    <row r="803" spans="6:11" ht="12.75" x14ac:dyDescent="0.2">
      <c r="F803" s="13"/>
      <c r="K803" s="13"/>
    </row>
    <row r="804" spans="6:11" ht="12.75" x14ac:dyDescent="0.2">
      <c r="F804" s="13"/>
      <c r="K804" s="13"/>
    </row>
    <row r="805" spans="6:11" ht="12.75" x14ac:dyDescent="0.2">
      <c r="F805" s="13"/>
      <c r="K805" s="13"/>
    </row>
    <row r="806" spans="6:11" ht="12.75" x14ac:dyDescent="0.2">
      <c r="F806" s="13"/>
      <c r="K806" s="13"/>
    </row>
    <row r="807" spans="6:11" ht="12.75" x14ac:dyDescent="0.2">
      <c r="F807" s="13"/>
      <c r="K807" s="13"/>
    </row>
    <row r="808" spans="6:11" ht="12.75" x14ac:dyDescent="0.2">
      <c r="F808" s="13"/>
      <c r="K808" s="13"/>
    </row>
    <row r="809" spans="6:11" ht="12.75" x14ac:dyDescent="0.2">
      <c r="F809" s="13"/>
      <c r="K809" s="13"/>
    </row>
    <row r="810" spans="6:11" ht="12.75" x14ac:dyDescent="0.2">
      <c r="F810" s="13"/>
      <c r="K810" s="13"/>
    </row>
    <row r="811" spans="6:11" ht="12.75" x14ac:dyDescent="0.2">
      <c r="F811" s="13"/>
      <c r="K811" s="13"/>
    </row>
    <row r="812" spans="6:11" ht="12.75" x14ac:dyDescent="0.2">
      <c r="F812" s="13"/>
      <c r="K812" s="13"/>
    </row>
    <row r="813" spans="6:11" ht="12.75" x14ac:dyDescent="0.2">
      <c r="F813" s="13"/>
      <c r="K813" s="13"/>
    </row>
    <row r="814" spans="6:11" ht="12.75" x14ac:dyDescent="0.2">
      <c r="F814" s="13"/>
      <c r="K814" s="13"/>
    </row>
    <row r="815" spans="6:11" ht="12.75" x14ac:dyDescent="0.2">
      <c r="F815" s="13"/>
      <c r="K815" s="13"/>
    </row>
    <row r="816" spans="6:11" ht="12.75" x14ac:dyDescent="0.2">
      <c r="F816" s="13"/>
      <c r="K816" s="13"/>
    </row>
    <row r="817" spans="6:11" ht="12.75" x14ac:dyDescent="0.2">
      <c r="F817" s="13"/>
      <c r="K817" s="13"/>
    </row>
    <row r="818" spans="6:11" ht="12.75" x14ac:dyDescent="0.2">
      <c r="F818" s="13"/>
      <c r="K818" s="13"/>
    </row>
    <row r="819" spans="6:11" ht="12.75" x14ac:dyDescent="0.2">
      <c r="F819" s="13"/>
      <c r="K819" s="13"/>
    </row>
    <row r="820" spans="6:11" ht="12.75" x14ac:dyDescent="0.2">
      <c r="F820" s="13"/>
      <c r="K820" s="13"/>
    </row>
    <row r="821" spans="6:11" ht="12.75" x14ac:dyDescent="0.2">
      <c r="F821" s="13"/>
      <c r="K821" s="13"/>
    </row>
    <row r="822" spans="6:11" ht="12.75" x14ac:dyDescent="0.2">
      <c r="F822" s="13"/>
      <c r="K822" s="13"/>
    </row>
    <row r="823" spans="6:11" ht="12.75" x14ac:dyDescent="0.2">
      <c r="F823" s="13"/>
      <c r="K823" s="13"/>
    </row>
    <row r="824" spans="6:11" ht="12.75" x14ac:dyDescent="0.2">
      <c r="F824" s="13"/>
      <c r="K824" s="13"/>
    </row>
    <row r="825" spans="6:11" ht="12.75" x14ac:dyDescent="0.2">
      <c r="F825" s="13"/>
      <c r="K825" s="13"/>
    </row>
    <row r="826" spans="6:11" ht="12.75" x14ac:dyDescent="0.2">
      <c r="F826" s="13"/>
      <c r="K826" s="13"/>
    </row>
    <row r="827" spans="6:11" ht="12.75" x14ac:dyDescent="0.2">
      <c r="F827" s="13"/>
      <c r="K827" s="13"/>
    </row>
    <row r="828" spans="6:11" ht="12.75" x14ac:dyDescent="0.2">
      <c r="F828" s="13"/>
      <c r="K828" s="13"/>
    </row>
    <row r="829" spans="6:11" ht="12.75" x14ac:dyDescent="0.2">
      <c r="F829" s="13"/>
      <c r="K829" s="13"/>
    </row>
    <row r="830" spans="6:11" ht="12.75" x14ac:dyDescent="0.2">
      <c r="F830" s="13"/>
      <c r="K830" s="13"/>
    </row>
    <row r="831" spans="6:11" ht="12.75" x14ac:dyDescent="0.2">
      <c r="F831" s="13"/>
      <c r="K831" s="13"/>
    </row>
    <row r="832" spans="6:11" ht="12.75" x14ac:dyDescent="0.2">
      <c r="F832" s="13"/>
      <c r="K832" s="13"/>
    </row>
    <row r="833" spans="6:11" ht="12.75" x14ac:dyDescent="0.2">
      <c r="F833" s="13"/>
      <c r="K833" s="13"/>
    </row>
    <row r="834" spans="6:11" ht="12.75" x14ac:dyDescent="0.2">
      <c r="F834" s="13"/>
      <c r="K834" s="13"/>
    </row>
    <row r="835" spans="6:11" ht="12.75" x14ac:dyDescent="0.2">
      <c r="F835" s="13"/>
      <c r="K835" s="13"/>
    </row>
    <row r="836" spans="6:11" ht="12.75" x14ac:dyDescent="0.2">
      <c r="F836" s="13"/>
      <c r="K836" s="13"/>
    </row>
    <row r="837" spans="6:11" ht="12.75" x14ac:dyDescent="0.2">
      <c r="F837" s="13"/>
      <c r="K837" s="13"/>
    </row>
    <row r="838" spans="6:11" ht="12.75" x14ac:dyDescent="0.2">
      <c r="F838" s="13"/>
      <c r="K838" s="13"/>
    </row>
    <row r="839" spans="6:11" ht="12.75" x14ac:dyDescent="0.2">
      <c r="F839" s="13"/>
      <c r="K839" s="13"/>
    </row>
    <row r="840" spans="6:11" ht="12.75" x14ac:dyDescent="0.2">
      <c r="F840" s="13"/>
      <c r="K840" s="13"/>
    </row>
    <row r="841" spans="6:11" ht="12.75" x14ac:dyDescent="0.2">
      <c r="F841" s="13"/>
      <c r="K841" s="13"/>
    </row>
    <row r="842" spans="6:11" ht="12.75" x14ac:dyDescent="0.2">
      <c r="F842" s="13"/>
      <c r="K842" s="13"/>
    </row>
    <row r="843" spans="6:11" ht="12.75" x14ac:dyDescent="0.2">
      <c r="F843" s="13"/>
      <c r="K843" s="13"/>
    </row>
    <row r="844" spans="6:11" ht="12.75" x14ac:dyDescent="0.2">
      <c r="F844" s="13"/>
      <c r="K844" s="13"/>
    </row>
    <row r="845" spans="6:11" ht="12.75" x14ac:dyDescent="0.2">
      <c r="F845" s="13"/>
      <c r="K845" s="13"/>
    </row>
    <row r="846" spans="6:11" ht="12.75" x14ac:dyDescent="0.2">
      <c r="F846" s="13"/>
      <c r="K846" s="13"/>
    </row>
    <row r="847" spans="6:11" ht="12.75" x14ac:dyDescent="0.2">
      <c r="F847" s="13"/>
      <c r="K847" s="13"/>
    </row>
    <row r="848" spans="6:11" ht="12.75" x14ac:dyDescent="0.2">
      <c r="F848" s="13"/>
      <c r="K848" s="13"/>
    </row>
    <row r="849" spans="6:11" ht="12.75" x14ac:dyDescent="0.2">
      <c r="F849" s="13"/>
      <c r="K849" s="13"/>
    </row>
    <row r="850" spans="6:11" ht="12.75" x14ac:dyDescent="0.2">
      <c r="F850" s="13"/>
      <c r="K850" s="13"/>
    </row>
    <row r="851" spans="6:11" ht="12.75" x14ac:dyDescent="0.2">
      <c r="F851" s="13"/>
      <c r="K851" s="13"/>
    </row>
    <row r="852" spans="6:11" ht="12.75" x14ac:dyDescent="0.2">
      <c r="F852" s="13"/>
      <c r="K852" s="13"/>
    </row>
    <row r="853" spans="6:11" ht="12.75" x14ac:dyDescent="0.2">
      <c r="F853" s="13"/>
      <c r="K853" s="13"/>
    </row>
    <row r="854" spans="6:11" ht="12.75" x14ac:dyDescent="0.2">
      <c r="F854" s="13"/>
      <c r="K854" s="13"/>
    </row>
    <row r="855" spans="6:11" ht="12.75" x14ac:dyDescent="0.2">
      <c r="F855" s="13"/>
      <c r="K855" s="13"/>
    </row>
    <row r="856" spans="6:11" ht="12.75" x14ac:dyDescent="0.2">
      <c r="F856" s="13"/>
      <c r="K856" s="13"/>
    </row>
    <row r="857" spans="6:11" ht="12.75" x14ac:dyDescent="0.2">
      <c r="F857" s="13"/>
      <c r="K857" s="13"/>
    </row>
    <row r="858" spans="6:11" ht="12.75" x14ac:dyDescent="0.2">
      <c r="F858" s="13"/>
      <c r="K858" s="13"/>
    </row>
    <row r="859" spans="6:11" ht="12.75" x14ac:dyDescent="0.2">
      <c r="F859" s="13"/>
      <c r="K859" s="13"/>
    </row>
    <row r="860" spans="6:11" ht="12.75" x14ac:dyDescent="0.2">
      <c r="F860" s="13"/>
      <c r="K860" s="13"/>
    </row>
    <row r="861" spans="6:11" ht="12.75" x14ac:dyDescent="0.2">
      <c r="F861" s="13"/>
      <c r="K861" s="13"/>
    </row>
    <row r="862" spans="6:11" ht="12.75" x14ac:dyDescent="0.2">
      <c r="F862" s="13"/>
      <c r="K862" s="13"/>
    </row>
    <row r="863" spans="6:11" ht="12.75" x14ac:dyDescent="0.2">
      <c r="F863" s="13"/>
      <c r="K863" s="13"/>
    </row>
    <row r="864" spans="6:11" ht="12.75" x14ac:dyDescent="0.2">
      <c r="F864" s="13"/>
      <c r="K864" s="13"/>
    </row>
    <row r="865" spans="6:11" ht="12.75" x14ac:dyDescent="0.2">
      <c r="F865" s="13"/>
      <c r="K865" s="13"/>
    </row>
    <row r="866" spans="6:11" ht="12.75" x14ac:dyDescent="0.2">
      <c r="F866" s="13"/>
      <c r="K866" s="13"/>
    </row>
    <row r="867" spans="6:11" ht="12.75" x14ac:dyDescent="0.2">
      <c r="F867" s="13"/>
      <c r="K867" s="13"/>
    </row>
    <row r="868" spans="6:11" ht="12.75" x14ac:dyDescent="0.2">
      <c r="F868" s="13"/>
      <c r="K868" s="13"/>
    </row>
    <row r="869" spans="6:11" ht="12.75" x14ac:dyDescent="0.2">
      <c r="F869" s="13"/>
      <c r="K869" s="13"/>
    </row>
    <row r="870" spans="6:11" ht="12.75" x14ac:dyDescent="0.2">
      <c r="F870" s="13"/>
      <c r="K870" s="13"/>
    </row>
    <row r="871" spans="6:11" ht="12.75" x14ac:dyDescent="0.2">
      <c r="F871" s="13"/>
      <c r="K871" s="13"/>
    </row>
    <row r="872" spans="6:11" ht="12.75" x14ac:dyDescent="0.2">
      <c r="F872" s="13"/>
      <c r="K872" s="13"/>
    </row>
    <row r="873" spans="6:11" ht="12.75" x14ac:dyDescent="0.2">
      <c r="F873" s="13"/>
      <c r="K873" s="13"/>
    </row>
    <row r="874" spans="6:11" ht="12.75" x14ac:dyDescent="0.2">
      <c r="F874" s="13"/>
      <c r="K874" s="13"/>
    </row>
    <row r="875" spans="6:11" ht="12.75" x14ac:dyDescent="0.2">
      <c r="F875" s="13"/>
      <c r="K875" s="13"/>
    </row>
    <row r="876" spans="6:11" ht="12.75" x14ac:dyDescent="0.2">
      <c r="F876" s="13"/>
      <c r="K876" s="13"/>
    </row>
    <row r="877" spans="6:11" ht="12.75" x14ac:dyDescent="0.2">
      <c r="F877" s="13"/>
      <c r="K877" s="13"/>
    </row>
    <row r="878" spans="6:11" ht="12.75" x14ac:dyDescent="0.2">
      <c r="F878" s="13"/>
      <c r="K878" s="13"/>
    </row>
    <row r="879" spans="6:11" ht="12.75" x14ac:dyDescent="0.2">
      <c r="F879" s="13"/>
      <c r="K879" s="13"/>
    </row>
    <row r="880" spans="6:11" ht="12.75" x14ac:dyDescent="0.2">
      <c r="F880" s="13"/>
      <c r="K880" s="13"/>
    </row>
    <row r="881" spans="6:11" ht="12.75" x14ac:dyDescent="0.2">
      <c r="F881" s="13"/>
      <c r="K881" s="13"/>
    </row>
    <row r="882" spans="6:11" ht="12.75" x14ac:dyDescent="0.2">
      <c r="F882" s="13"/>
      <c r="K882" s="13"/>
    </row>
    <row r="883" spans="6:11" ht="12.75" x14ac:dyDescent="0.2">
      <c r="F883" s="13"/>
      <c r="K883" s="13"/>
    </row>
    <row r="884" spans="6:11" ht="12.75" x14ac:dyDescent="0.2">
      <c r="F884" s="13"/>
      <c r="K884" s="13"/>
    </row>
    <row r="885" spans="6:11" ht="12.75" x14ac:dyDescent="0.2">
      <c r="F885" s="13"/>
      <c r="K885" s="13"/>
    </row>
    <row r="886" spans="6:11" ht="12.75" x14ac:dyDescent="0.2">
      <c r="F886" s="13"/>
      <c r="K886" s="13"/>
    </row>
    <row r="887" spans="6:11" ht="12.75" x14ac:dyDescent="0.2">
      <c r="F887" s="13"/>
      <c r="K887" s="13"/>
    </row>
    <row r="888" spans="6:11" ht="12.75" x14ac:dyDescent="0.2">
      <c r="F888" s="13"/>
      <c r="K888" s="13"/>
    </row>
    <row r="889" spans="6:11" ht="12.75" x14ac:dyDescent="0.2">
      <c r="F889" s="13"/>
      <c r="K889" s="13"/>
    </row>
    <row r="890" spans="6:11" ht="12.75" x14ac:dyDescent="0.2">
      <c r="F890" s="13"/>
      <c r="K890" s="13"/>
    </row>
    <row r="891" spans="6:11" ht="12.75" x14ac:dyDescent="0.2">
      <c r="F891" s="13"/>
      <c r="K891" s="13"/>
    </row>
    <row r="892" spans="6:11" ht="12.75" x14ac:dyDescent="0.2">
      <c r="F892" s="13"/>
      <c r="K892" s="13"/>
    </row>
    <row r="893" spans="6:11" ht="12.75" x14ac:dyDescent="0.2">
      <c r="F893" s="13"/>
      <c r="K893" s="13"/>
    </row>
    <row r="894" spans="6:11" ht="12.75" x14ac:dyDescent="0.2">
      <c r="F894" s="13"/>
      <c r="K894" s="13"/>
    </row>
    <row r="895" spans="6:11" ht="12.75" x14ac:dyDescent="0.2">
      <c r="F895" s="13"/>
      <c r="K895" s="13"/>
    </row>
    <row r="896" spans="6:11" ht="12.75" x14ac:dyDescent="0.2">
      <c r="F896" s="13"/>
      <c r="K896" s="13"/>
    </row>
    <row r="897" spans="6:11" ht="12.75" x14ac:dyDescent="0.2">
      <c r="F897" s="13"/>
      <c r="K897" s="13"/>
    </row>
    <row r="898" spans="6:11" ht="12.75" x14ac:dyDescent="0.2">
      <c r="F898" s="13"/>
      <c r="K898" s="13"/>
    </row>
    <row r="899" spans="6:11" ht="12.75" x14ac:dyDescent="0.2">
      <c r="F899" s="13"/>
      <c r="K899" s="13"/>
    </row>
    <row r="900" spans="6:11" ht="12.75" x14ac:dyDescent="0.2">
      <c r="F900" s="13"/>
      <c r="K900" s="13"/>
    </row>
    <row r="901" spans="6:11" ht="12.75" x14ac:dyDescent="0.2">
      <c r="F901" s="13"/>
      <c r="K901" s="13"/>
    </row>
    <row r="902" spans="6:11" ht="12.75" x14ac:dyDescent="0.2">
      <c r="F902" s="13"/>
      <c r="K902" s="13"/>
    </row>
    <row r="903" spans="6:11" ht="12.75" x14ac:dyDescent="0.2">
      <c r="F903" s="13"/>
      <c r="K903" s="13"/>
    </row>
    <row r="904" spans="6:11" ht="12.75" x14ac:dyDescent="0.2">
      <c r="F904" s="13"/>
      <c r="K904" s="13"/>
    </row>
    <row r="905" spans="6:11" ht="12.75" x14ac:dyDescent="0.2">
      <c r="F905" s="13"/>
      <c r="K905" s="13"/>
    </row>
    <row r="906" spans="6:11" ht="12.75" x14ac:dyDescent="0.2">
      <c r="F906" s="13"/>
      <c r="K906" s="13"/>
    </row>
    <row r="907" spans="6:11" ht="12.75" x14ac:dyDescent="0.2">
      <c r="F907" s="13"/>
      <c r="K907" s="13"/>
    </row>
    <row r="908" spans="6:11" ht="12.75" x14ac:dyDescent="0.2">
      <c r="F908" s="13"/>
      <c r="K908" s="13"/>
    </row>
    <row r="909" spans="6:11" ht="12.75" x14ac:dyDescent="0.2">
      <c r="F909" s="13"/>
      <c r="K909" s="13"/>
    </row>
    <row r="910" spans="6:11" ht="12.75" x14ac:dyDescent="0.2">
      <c r="F910" s="13"/>
      <c r="K910" s="13"/>
    </row>
    <row r="911" spans="6:11" ht="12.75" x14ac:dyDescent="0.2">
      <c r="F911" s="13"/>
      <c r="K911" s="13"/>
    </row>
    <row r="912" spans="6:11" ht="12.75" x14ac:dyDescent="0.2">
      <c r="F912" s="13"/>
      <c r="K912" s="13"/>
    </row>
    <row r="913" spans="6:11" ht="12.75" x14ac:dyDescent="0.2">
      <c r="F913" s="13"/>
      <c r="K913" s="13"/>
    </row>
    <row r="914" spans="6:11" ht="12.75" x14ac:dyDescent="0.2">
      <c r="F914" s="13"/>
      <c r="K914" s="13"/>
    </row>
    <row r="915" spans="6:11" ht="12.75" x14ac:dyDescent="0.2">
      <c r="F915" s="13"/>
      <c r="K915" s="13"/>
    </row>
    <row r="916" spans="6:11" ht="12.75" x14ac:dyDescent="0.2">
      <c r="F916" s="13"/>
      <c r="K916" s="13"/>
    </row>
    <row r="917" spans="6:11" ht="12.75" x14ac:dyDescent="0.2">
      <c r="F917" s="13"/>
      <c r="K917" s="13"/>
    </row>
    <row r="918" spans="6:11" ht="12.75" x14ac:dyDescent="0.2">
      <c r="F918" s="13"/>
      <c r="K918" s="13"/>
    </row>
    <row r="919" spans="6:11" ht="12.75" x14ac:dyDescent="0.2">
      <c r="F919" s="13"/>
      <c r="K919" s="13"/>
    </row>
    <row r="920" spans="6:11" ht="12.75" x14ac:dyDescent="0.2">
      <c r="F920" s="13"/>
      <c r="K920" s="13"/>
    </row>
    <row r="921" spans="6:11" ht="12.75" x14ac:dyDescent="0.2">
      <c r="F921" s="13"/>
      <c r="K921" s="13"/>
    </row>
    <row r="922" spans="6:11" ht="12.75" x14ac:dyDescent="0.2">
      <c r="F922" s="13"/>
      <c r="K922" s="13"/>
    </row>
    <row r="923" spans="6:11" ht="12.75" x14ac:dyDescent="0.2">
      <c r="F923" s="13"/>
      <c r="K923" s="13"/>
    </row>
    <row r="924" spans="6:11" ht="12.75" x14ac:dyDescent="0.2">
      <c r="F924" s="13"/>
      <c r="K924" s="13"/>
    </row>
    <row r="925" spans="6:11" ht="12.75" x14ac:dyDescent="0.2">
      <c r="F925" s="13"/>
      <c r="K925" s="13"/>
    </row>
    <row r="926" spans="6:11" ht="12.75" x14ac:dyDescent="0.2">
      <c r="F926" s="13"/>
      <c r="K926" s="13"/>
    </row>
    <row r="927" spans="6:11" ht="12.75" x14ac:dyDescent="0.2">
      <c r="F927" s="13"/>
      <c r="K927" s="13"/>
    </row>
    <row r="928" spans="6:11" ht="12.75" x14ac:dyDescent="0.2">
      <c r="F928" s="13"/>
      <c r="K928" s="13"/>
    </row>
    <row r="929" spans="6:11" ht="12.75" x14ac:dyDescent="0.2">
      <c r="F929" s="13"/>
      <c r="K929" s="13"/>
    </row>
    <row r="930" spans="6:11" ht="12.75" x14ac:dyDescent="0.2">
      <c r="F930" s="13"/>
      <c r="K930" s="13"/>
    </row>
    <row r="931" spans="6:11" ht="12.75" x14ac:dyDescent="0.2">
      <c r="F931" s="13"/>
      <c r="K931" s="13"/>
    </row>
    <row r="932" spans="6:11" ht="12.75" x14ac:dyDescent="0.2">
      <c r="F932" s="13"/>
      <c r="K932" s="13"/>
    </row>
    <row r="933" spans="6:11" ht="12.75" x14ac:dyDescent="0.2">
      <c r="F933" s="13"/>
      <c r="K933" s="13"/>
    </row>
    <row r="934" spans="6:11" ht="12.75" x14ac:dyDescent="0.2">
      <c r="F934" s="13"/>
      <c r="K934" s="13"/>
    </row>
    <row r="935" spans="6:11" ht="12.75" x14ac:dyDescent="0.2">
      <c r="F935" s="13"/>
      <c r="K935" s="13"/>
    </row>
    <row r="936" spans="6:11" ht="12.75" x14ac:dyDescent="0.2">
      <c r="F936" s="13"/>
      <c r="K936" s="13"/>
    </row>
    <row r="937" spans="6:11" ht="12.75" x14ac:dyDescent="0.2">
      <c r="F937" s="13"/>
      <c r="K937" s="13"/>
    </row>
    <row r="938" spans="6:11" ht="12.75" x14ac:dyDescent="0.2">
      <c r="F938" s="13"/>
      <c r="K938" s="13"/>
    </row>
    <row r="939" spans="6:11" ht="12.75" x14ac:dyDescent="0.2">
      <c r="F939" s="13"/>
      <c r="K939" s="13"/>
    </row>
    <row r="940" spans="6:11" ht="12.75" x14ac:dyDescent="0.2">
      <c r="F940" s="13"/>
      <c r="K940" s="13"/>
    </row>
    <row r="941" spans="6:11" ht="12.75" x14ac:dyDescent="0.2">
      <c r="F941" s="13"/>
      <c r="K941" s="13"/>
    </row>
    <row r="942" spans="6:11" ht="12.75" x14ac:dyDescent="0.2">
      <c r="F942" s="13"/>
      <c r="K942" s="13"/>
    </row>
    <row r="943" spans="6:11" ht="12.75" x14ac:dyDescent="0.2">
      <c r="F943" s="13"/>
      <c r="K943" s="13"/>
    </row>
    <row r="944" spans="6:11" ht="12.75" x14ac:dyDescent="0.2">
      <c r="F944" s="13"/>
      <c r="K944" s="13"/>
    </row>
    <row r="945" spans="6:11" ht="12.75" x14ac:dyDescent="0.2">
      <c r="F945" s="13"/>
      <c r="K945" s="13"/>
    </row>
    <row r="946" spans="6:11" ht="12.75" x14ac:dyDescent="0.2">
      <c r="F946" s="13"/>
      <c r="K946" s="13"/>
    </row>
    <row r="947" spans="6:11" ht="12.75" x14ac:dyDescent="0.2">
      <c r="F947" s="13"/>
      <c r="K947" s="13"/>
    </row>
    <row r="948" spans="6:11" ht="12.75" x14ac:dyDescent="0.2">
      <c r="F948" s="13"/>
      <c r="K948" s="13"/>
    </row>
    <row r="949" spans="6:11" ht="12.75" x14ac:dyDescent="0.2">
      <c r="F949" s="13"/>
      <c r="K949" s="13"/>
    </row>
    <row r="950" spans="6:11" ht="12.75" x14ac:dyDescent="0.2">
      <c r="F950" s="13"/>
      <c r="K950" s="13"/>
    </row>
    <row r="951" spans="6:11" ht="12.75" x14ac:dyDescent="0.2">
      <c r="F951" s="13"/>
      <c r="K951" s="13"/>
    </row>
    <row r="952" spans="6:11" ht="12.75" x14ac:dyDescent="0.2">
      <c r="F952" s="13"/>
      <c r="K952" s="13"/>
    </row>
    <row r="953" spans="6:11" ht="12.75" x14ac:dyDescent="0.2">
      <c r="F953" s="13"/>
      <c r="K953" s="13"/>
    </row>
    <row r="954" spans="6:11" ht="12.75" x14ac:dyDescent="0.2">
      <c r="F954" s="13"/>
      <c r="K954" s="13"/>
    </row>
    <row r="955" spans="6:11" ht="12.75" x14ac:dyDescent="0.2">
      <c r="F955" s="13"/>
      <c r="K955" s="13"/>
    </row>
    <row r="956" spans="6:11" ht="12.75" x14ac:dyDescent="0.2">
      <c r="F956" s="13"/>
      <c r="K956" s="13"/>
    </row>
    <row r="957" spans="6:11" ht="12.75" x14ac:dyDescent="0.2">
      <c r="F957" s="13"/>
      <c r="K957" s="13"/>
    </row>
    <row r="958" spans="6:11" ht="12.75" x14ac:dyDescent="0.2">
      <c r="F958" s="13"/>
      <c r="K958" s="13"/>
    </row>
    <row r="959" spans="6:11" ht="12.75" x14ac:dyDescent="0.2">
      <c r="F959" s="13"/>
      <c r="K959" s="13"/>
    </row>
    <row r="960" spans="6:11" ht="12.75" x14ac:dyDescent="0.2">
      <c r="F960" s="13"/>
      <c r="K960" s="13"/>
    </row>
    <row r="961" spans="6:11" ht="12.75" x14ac:dyDescent="0.2">
      <c r="F961" s="13"/>
      <c r="K961" s="13"/>
    </row>
    <row r="962" spans="6:11" ht="12.75" x14ac:dyDescent="0.2">
      <c r="F962" s="13"/>
      <c r="K962" s="13"/>
    </row>
    <row r="963" spans="6:11" ht="12.75" x14ac:dyDescent="0.2">
      <c r="F963" s="13"/>
      <c r="K963" s="13"/>
    </row>
    <row r="964" spans="6:11" ht="12.75" x14ac:dyDescent="0.2">
      <c r="F964" s="13"/>
      <c r="K964" s="13"/>
    </row>
    <row r="965" spans="6:11" ht="12.75" x14ac:dyDescent="0.2">
      <c r="F965" s="13"/>
      <c r="K965" s="13"/>
    </row>
    <row r="966" spans="6:11" ht="12.75" x14ac:dyDescent="0.2">
      <c r="F966" s="13"/>
      <c r="K966" s="13"/>
    </row>
    <row r="967" spans="6:11" ht="12.75" x14ac:dyDescent="0.2">
      <c r="F967" s="13"/>
      <c r="K967" s="13"/>
    </row>
    <row r="968" spans="6:11" ht="12.75" x14ac:dyDescent="0.2">
      <c r="F968" s="13"/>
      <c r="K968" s="13"/>
    </row>
    <row r="969" spans="6:11" ht="12.75" x14ac:dyDescent="0.2">
      <c r="F969" s="13"/>
      <c r="K969" s="13"/>
    </row>
    <row r="970" spans="6:11" ht="12.75" x14ac:dyDescent="0.2">
      <c r="F970" s="13"/>
      <c r="K970" s="13"/>
    </row>
    <row r="971" spans="6:11" ht="12.75" x14ac:dyDescent="0.2">
      <c r="F971" s="13"/>
      <c r="K971" s="13"/>
    </row>
    <row r="972" spans="6:11" ht="12.75" x14ac:dyDescent="0.2">
      <c r="F972" s="13"/>
      <c r="K972" s="13"/>
    </row>
    <row r="973" spans="6:11" ht="12.75" x14ac:dyDescent="0.2">
      <c r="F973" s="13"/>
      <c r="K973" s="13"/>
    </row>
    <row r="974" spans="6:11" ht="12.75" x14ac:dyDescent="0.2">
      <c r="F974" s="13"/>
      <c r="K974" s="13"/>
    </row>
    <row r="975" spans="6:11" ht="12.75" x14ac:dyDescent="0.2">
      <c r="F975" s="13"/>
      <c r="K975" s="13"/>
    </row>
    <row r="976" spans="6:11" ht="12.75" x14ac:dyDescent="0.2">
      <c r="F976" s="13"/>
      <c r="K976" s="13"/>
    </row>
    <row r="977" spans="6:11" ht="12.75" x14ac:dyDescent="0.2">
      <c r="F977" s="13"/>
      <c r="K977" s="13"/>
    </row>
    <row r="978" spans="6:11" ht="12.75" x14ac:dyDescent="0.2">
      <c r="F978" s="13"/>
      <c r="K978" s="13"/>
    </row>
    <row r="979" spans="6:11" ht="12.75" x14ac:dyDescent="0.2">
      <c r="F979" s="13"/>
      <c r="K979" s="13"/>
    </row>
    <row r="980" spans="6:11" ht="12.75" x14ac:dyDescent="0.2">
      <c r="F980" s="13"/>
      <c r="K980" s="13"/>
    </row>
    <row r="981" spans="6:11" ht="12.75" x14ac:dyDescent="0.2">
      <c r="F981" s="13"/>
      <c r="K981" s="13"/>
    </row>
    <row r="982" spans="6:11" ht="12.75" x14ac:dyDescent="0.2">
      <c r="F982" s="13"/>
      <c r="K982" s="13"/>
    </row>
    <row r="983" spans="6:11" ht="12.75" x14ac:dyDescent="0.2">
      <c r="F983" s="13"/>
      <c r="K983" s="13"/>
    </row>
    <row r="984" spans="6:11" ht="12.75" x14ac:dyDescent="0.2">
      <c r="F984" s="13"/>
      <c r="K984" s="13"/>
    </row>
    <row r="985" spans="6:11" ht="12.75" x14ac:dyDescent="0.2">
      <c r="F985" s="13"/>
      <c r="K985" s="13"/>
    </row>
    <row r="986" spans="6:11" ht="12.75" x14ac:dyDescent="0.2">
      <c r="F986" s="13"/>
      <c r="K986" s="13"/>
    </row>
  </sheetData>
  <autoFilter ref="G1:G986" xr:uid="{00000000-0009-0000-0000-00000C000000}"/>
  <dataValidations count="2">
    <dataValidation type="list" allowBlank="1" showErrorMessage="1" sqref="E2:E24" xr:uid="{00000000-0002-0000-0C00-000000000000}">
      <formula1>"Pubmed,ScienceDirect,Pubmed ScienceDirect,Web of Science,Pubmed Web of Science,ScienceDirect Web of Science,Pubmed ScienceDirect Web of Science,Ovid,Pubmed Ovid,ScienceDirect Ovid,Web of Science Ovid,Pubmed ScienceDirect Ovid,Pubmed Web of Science Ovid,Sc"&amp;"ienceDirect Web of Science Ovid,Pubmed ScienceDirect Web of Science Ovid"</formula1>
    </dataValidation>
    <dataValidation type="list" allowBlank="1" showErrorMessage="1" sqref="G2:G24" xr:uid="{00000000-0002-0000-0C00-000001000000}">
      <formula1>"-,De discutat,No clinical data,Not Enterobacteriaceae/Non-fermenters,Not human related,Not in specified time-frame,Not in English,Antibiotic not included in study"</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Y829"/>
  <sheetViews>
    <sheetView workbookViewId="0">
      <selection activeCell="E7" sqref="A1:H15"/>
    </sheetView>
  </sheetViews>
  <sheetFormatPr defaultColWidth="12.5703125" defaultRowHeight="15.75" customHeight="1" x14ac:dyDescent="0.2"/>
  <cols>
    <col min="1" max="1" width="29.5703125" customWidth="1"/>
    <col min="2" max="2" width="25.140625" customWidth="1"/>
    <col min="3" max="3" width="13.5703125" customWidth="1"/>
    <col min="4" max="4" width="19.42578125" customWidth="1"/>
    <col min="5" max="5" width="81.28515625" customWidth="1"/>
    <col min="6" max="6" width="28.7109375" customWidth="1"/>
    <col min="7" max="7" width="20.5703125" customWidth="1"/>
    <col min="8" max="8" width="166" bestFit="1" customWidth="1"/>
    <col min="9" max="9" width="9" customWidth="1"/>
    <col min="10" max="10" width="27.140625" customWidth="1"/>
    <col min="11" max="11" width="19.85546875" customWidth="1"/>
    <col min="12" max="12" width="85.140625" customWidth="1"/>
    <col min="13" max="13" width="57" customWidth="1"/>
    <col min="14" max="14" width="57.42578125" customWidth="1"/>
    <col min="15" max="15" width="42.28515625" customWidth="1"/>
  </cols>
  <sheetData>
    <row r="1" spans="1:25" s="20" customFormat="1" x14ac:dyDescent="0.2">
      <c r="A1" s="55" t="s">
        <v>2679</v>
      </c>
      <c r="B1" s="65" t="s">
        <v>2475</v>
      </c>
      <c r="C1" s="65" t="s">
        <v>2476</v>
      </c>
      <c r="D1" s="65" t="s">
        <v>2477</v>
      </c>
      <c r="E1" s="65" t="s">
        <v>5</v>
      </c>
      <c r="F1" s="65" t="s">
        <v>6</v>
      </c>
      <c r="G1" s="65" t="s">
        <v>7</v>
      </c>
      <c r="H1" s="65" t="s">
        <v>8</v>
      </c>
      <c r="I1" s="19"/>
      <c r="J1" s="19"/>
      <c r="K1" s="19"/>
      <c r="L1" s="19"/>
      <c r="M1" s="19" t="s">
        <v>13</v>
      </c>
      <c r="N1" s="19" t="s">
        <v>14</v>
      </c>
      <c r="O1" s="19" t="s">
        <v>15</v>
      </c>
      <c r="P1" s="19"/>
      <c r="Q1" s="19"/>
      <c r="R1" s="19"/>
      <c r="S1" s="19"/>
      <c r="T1" s="19"/>
      <c r="U1" s="19"/>
      <c r="V1" s="19"/>
      <c r="W1" s="19"/>
      <c r="X1" s="19"/>
      <c r="Y1" s="19"/>
    </row>
    <row r="2" spans="1:25" ht="31.5" x14ac:dyDescent="0.2">
      <c r="A2" s="28" t="s">
        <v>2612</v>
      </c>
      <c r="B2" s="28" t="s">
        <v>2613</v>
      </c>
      <c r="C2" s="66">
        <v>45135</v>
      </c>
      <c r="D2" s="28" t="s">
        <v>2493</v>
      </c>
      <c r="E2" s="28" t="s">
        <v>2614</v>
      </c>
      <c r="F2" s="28" t="s">
        <v>156</v>
      </c>
      <c r="G2" s="28" t="s">
        <v>1450</v>
      </c>
      <c r="H2" s="28" t="s">
        <v>2615</v>
      </c>
      <c r="I2" s="5"/>
      <c r="J2" s="5"/>
      <c r="K2" s="5"/>
      <c r="L2" s="5"/>
      <c r="M2" s="5"/>
      <c r="N2" s="5"/>
      <c r="O2" s="5"/>
      <c r="P2" s="5"/>
      <c r="Q2" s="5"/>
      <c r="R2" s="5"/>
      <c r="S2" s="5"/>
      <c r="T2" s="5"/>
      <c r="U2" s="5"/>
      <c r="V2" s="5"/>
      <c r="W2" s="5"/>
      <c r="X2" s="5"/>
      <c r="Y2" s="5"/>
    </row>
    <row r="3" spans="1:25" ht="31.5" x14ac:dyDescent="0.2">
      <c r="A3" s="28" t="s">
        <v>2616</v>
      </c>
      <c r="B3" s="28" t="s">
        <v>2613</v>
      </c>
      <c r="C3" s="66">
        <v>45135</v>
      </c>
      <c r="D3" s="28" t="s">
        <v>2493</v>
      </c>
      <c r="E3" s="28" t="s">
        <v>2617</v>
      </c>
      <c r="F3" s="28" t="s">
        <v>156</v>
      </c>
      <c r="G3" s="28" t="s">
        <v>1450</v>
      </c>
      <c r="H3" s="28" t="s">
        <v>47</v>
      </c>
      <c r="I3" s="5"/>
      <c r="J3" s="5"/>
      <c r="K3" s="5"/>
      <c r="L3" s="5"/>
      <c r="M3" s="5"/>
      <c r="N3" s="5"/>
      <c r="O3" s="5"/>
      <c r="P3" s="5"/>
      <c r="Q3" s="5"/>
      <c r="R3" s="5"/>
      <c r="S3" s="5"/>
      <c r="T3" s="5"/>
      <c r="U3" s="5"/>
      <c r="V3" s="5"/>
      <c r="W3" s="5"/>
      <c r="X3" s="5"/>
      <c r="Y3" s="5"/>
    </row>
    <row r="4" spans="1:25" ht="47.25" x14ac:dyDescent="0.2">
      <c r="A4" s="28" t="s">
        <v>2618</v>
      </c>
      <c r="B4" s="28" t="s">
        <v>2619</v>
      </c>
      <c r="C4" s="66">
        <v>44719</v>
      </c>
      <c r="D4" s="28" t="s">
        <v>2493</v>
      </c>
      <c r="E4" s="28" t="s">
        <v>2620</v>
      </c>
      <c r="F4" s="28" t="s">
        <v>156</v>
      </c>
      <c r="G4" s="28" t="s">
        <v>1450</v>
      </c>
      <c r="H4" s="28" t="s">
        <v>2615</v>
      </c>
      <c r="I4" s="5"/>
      <c r="J4" s="5"/>
      <c r="K4" s="5"/>
      <c r="L4" s="5"/>
      <c r="M4" s="5"/>
      <c r="N4" s="5"/>
      <c r="O4" s="5"/>
      <c r="P4" s="5"/>
      <c r="Q4" s="5"/>
      <c r="R4" s="5"/>
      <c r="S4" s="5"/>
      <c r="T4" s="5"/>
      <c r="U4" s="5"/>
      <c r="V4" s="5"/>
      <c r="W4" s="5"/>
      <c r="X4" s="5"/>
      <c r="Y4" s="5"/>
    </row>
    <row r="5" spans="1:25" x14ac:dyDescent="0.2">
      <c r="A5" s="28" t="s">
        <v>2621</v>
      </c>
      <c r="B5" s="28" t="s">
        <v>2622</v>
      </c>
      <c r="C5" s="66">
        <v>45055</v>
      </c>
      <c r="D5" s="28" t="s">
        <v>2480</v>
      </c>
      <c r="E5" s="28" t="s">
        <v>2623</v>
      </c>
      <c r="F5" s="28" t="s">
        <v>46</v>
      </c>
      <c r="G5" s="28" t="s">
        <v>1450</v>
      </c>
      <c r="H5" s="28" t="s">
        <v>47</v>
      </c>
      <c r="I5" s="5"/>
      <c r="J5" s="5"/>
      <c r="K5" s="5"/>
      <c r="L5" s="5"/>
      <c r="M5" s="5"/>
      <c r="N5" s="5"/>
      <c r="O5" s="5"/>
      <c r="P5" s="5"/>
      <c r="Q5" s="5"/>
      <c r="R5" s="5"/>
      <c r="S5" s="5"/>
      <c r="T5" s="5"/>
      <c r="U5" s="5"/>
      <c r="V5" s="5"/>
      <c r="W5" s="5"/>
      <c r="X5" s="5"/>
      <c r="Y5" s="5"/>
    </row>
    <row r="6" spans="1:25" ht="47.25" x14ac:dyDescent="0.2">
      <c r="A6" s="28" t="s">
        <v>2624</v>
      </c>
      <c r="B6" s="28" t="s">
        <v>2613</v>
      </c>
      <c r="C6" s="66">
        <v>42984</v>
      </c>
      <c r="D6" s="28" t="s">
        <v>2625</v>
      </c>
      <c r="E6" s="28" t="s">
        <v>2626</v>
      </c>
      <c r="F6" s="28" t="s">
        <v>156</v>
      </c>
      <c r="G6" s="28" t="s">
        <v>1450</v>
      </c>
      <c r="H6" s="28" t="s">
        <v>2627</v>
      </c>
      <c r="I6" s="5"/>
      <c r="J6" s="5"/>
      <c r="K6" s="5"/>
      <c r="L6" s="5"/>
      <c r="M6" s="5"/>
      <c r="N6" s="5"/>
      <c r="O6" s="5"/>
      <c r="P6" s="5"/>
      <c r="Q6" s="5"/>
      <c r="R6" s="5"/>
      <c r="S6" s="5"/>
      <c r="T6" s="5"/>
      <c r="U6" s="5"/>
      <c r="V6" s="5"/>
      <c r="W6" s="5"/>
      <c r="X6" s="5"/>
      <c r="Y6" s="5"/>
    </row>
    <row r="7" spans="1:25" ht="47.25" x14ac:dyDescent="0.2">
      <c r="A7" s="28" t="s">
        <v>2628</v>
      </c>
      <c r="B7" s="28" t="s">
        <v>2613</v>
      </c>
      <c r="C7" s="66">
        <v>43923</v>
      </c>
      <c r="D7" s="28" t="s">
        <v>2625</v>
      </c>
      <c r="E7" s="28" t="s">
        <v>2629</v>
      </c>
      <c r="F7" s="28" t="s">
        <v>156</v>
      </c>
      <c r="G7" s="28" t="s">
        <v>1450</v>
      </c>
      <c r="H7" s="28" t="s">
        <v>2630</v>
      </c>
      <c r="I7" s="5"/>
      <c r="J7" s="5"/>
      <c r="K7" s="5"/>
      <c r="L7" s="5"/>
      <c r="M7" s="5"/>
      <c r="N7" s="3"/>
      <c r="O7" s="5"/>
      <c r="P7" s="5"/>
      <c r="Q7" s="5"/>
      <c r="R7" s="5"/>
      <c r="S7" s="5"/>
      <c r="T7" s="5"/>
      <c r="U7" s="5"/>
      <c r="V7" s="5"/>
      <c r="W7" s="5"/>
      <c r="X7" s="5"/>
      <c r="Y7" s="5"/>
    </row>
    <row r="8" spans="1:25" ht="31.5" x14ac:dyDescent="0.2">
      <c r="A8" s="28" t="s">
        <v>2631</v>
      </c>
      <c r="B8" s="28" t="s">
        <v>2613</v>
      </c>
      <c r="C8" s="66">
        <v>45324</v>
      </c>
      <c r="D8" s="28" t="s">
        <v>2575</v>
      </c>
      <c r="E8" s="28" t="s">
        <v>2632</v>
      </c>
      <c r="F8" s="28" t="s">
        <v>156</v>
      </c>
      <c r="G8" s="28" t="s">
        <v>1450</v>
      </c>
      <c r="H8" s="28" t="s">
        <v>2633</v>
      </c>
      <c r="I8" s="5"/>
      <c r="J8" s="5"/>
      <c r="K8" s="5"/>
      <c r="L8" s="5"/>
      <c r="M8" s="5"/>
      <c r="N8" s="5"/>
      <c r="O8" s="5"/>
      <c r="P8" s="5"/>
      <c r="Q8" s="5"/>
      <c r="R8" s="5"/>
      <c r="S8" s="5"/>
      <c r="T8" s="5"/>
      <c r="U8" s="5"/>
      <c r="V8" s="5"/>
      <c r="W8" s="5"/>
      <c r="X8" s="5"/>
      <c r="Y8" s="5"/>
    </row>
    <row r="9" spans="1:25" ht="31.5" x14ac:dyDescent="0.2">
      <c r="A9" s="28" t="s">
        <v>2634</v>
      </c>
      <c r="B9" s="28" t="s">
        <v>2613</v>
      </c>
      <c r="C9" s="66">
        <v>45513</v>
      </c>
      <c r="D9" s="28" t="s">
        <v>2480</v>
      </c>
      <c r="E9" s="28" t="s">
        <v>2635</v>
      </c>
      <c r="F9" s="28" t="s">
        <v>46</v>
      </c>
      <c r="G9" s="28" t="s">
        <v>1450</v>
      </c>
      <c r="H9" s="28" t="s">
        <v>2636</v>
      </c>
      <c r="I9" s="5"/>
      <c r="J9" s="5"/>
      <c r="K9" s="5"/>
      <c r="L9" s="5"/>
      <c r="M9" s="5"/>
      <c r="N9" s="5"/>
      <c r="O9" s="5"/>
      <c r="P9" s="5"/>
      <c r="Q9" s="5"/>
      <c r="R9" s="5"/>
      <c r="S9" s="5"/>
      <c r="T9" s="5"/>
      <c r="U9" s="5"/>
      <c r="V9" s="5"/>
      <c r="W9" s="5"/>
      <c r="X9" s="5"/>
      <c r="Y9" s="5"/>
    </row>
    <row r="10" spans="1:25" ht="47.25" x14ac:dyDescent="0.2">
      <c r="A10" s="28" t="s">
        <v>2637</v>
      </c>
      <c r="B10" s="28" t="s">
        <v>2613</v>
      </c>
      <c r="C10" s="66">
        <v>45419</v>
      </c>
      <c r="D10" s="28" t="s">
        <v>2625</v>
      </c>
      <c r="E10" s="28" t="s">
        <v>2638</v>
      </c>
      <c r="F10" s="28" t="s">
        <v>156</v>
      </c>
      <c r="G10" s="28" t="s">
        <v>1450</v>
      </c>
      <c r="H10" s="28" t="s">
        <v>2639</v>
      </c>
      <c r="I10" s="5"/>
      <c r="J10" s="5"/>
      <c r="K10" s="5"/>
      <c r="L10" s="5"/>
      <c r="M10" s="5"/>
      <c r="N10" s="5"/>
      <c r="O10" s="5"/>
      <c r="P10" s="5"/>
      <c r="Q10" s="5"/>
      <c r="R10" s="5"/>
      <c r="S10" s="5"/>
      <c r="T10" s="5"/>
      <c r="U10" s="5"/>
      <c r="V10" s="5"/>
      <c r="W10" s="5"/>
      <c r="X10" s="5"/>
      <c r="Y10" s="5"/>
    </row>
    <row r="11" spans="1:25" ht="47.25" x14ac:dyDescent="0.2">
      <c r="A11" s="28" t="s">
        <v>2640</v>
      </c>
      <c r="B11" s="28" t="s">
        <v>2641</v>
      </c>
      <c r="C11" s="66">
        <v>45429</v>
      </c>
      <c r="D11" s="28" t="s">
        <v>2642</v>
      </c>
      <c r="E11" s="28" t="s">
        <v>2643</v>
      </c>
      <c r="F11" s="28" t="s">
        <v>46</v>
      </c>
      <c r="G11" s="28" t="s">
        <v>1450</v>
      </c>
      <c r="H11" s="28"/>
      <c r="I11" s="5"/>
      <c r="J11" s="5"/>
      <c r="K11" s="5"/>
      <c r="L11" s="5"/>
      <c r="M11" s="5"/>
      <c r="N11" s="5"/>
      <c r="O11" s="5"/>
      <c r="P11" s="5"/>
      <c r="Q11" s="5"/>
      <c r="R11" s="5"/>
      <c r="S11" s="5"/>
      <c r="T11" s="5"/>
      <c r="U11" s="5"/>
      <c r="V11" s="5"/>
      <c r="W11" s="5"/>
      <c r="X11" s="5"/>
      <c r="Y11" s="5"/>
    </row>
    <row r="12" spans="1:25" ht="31.5" x14ac:dyDescent="0.2">
      <c r="A12" s="28" t="s">
        <v>2644</v>
      </c>
      <c r="B12" s="28" t="s">
        <v>2613</v>
      </c>
      <c r="C12" s="66">
        <v>45554</v>
      </c>
      <c r="D12" s="28" t="s">
        <v>2480</v>
      </c>
      <c r="E12" s="28" t="s">
        <v>2645</v>
      </c>
      <c r="F12" s="28" t="s">
        <v>46</v>
      </c>
      <c r="G12" s="28" t="s">
        <v>1450</v>
      </c>
      <c r="H12" s="28" t="s">
        <v>2646</v>
      </c>
      <c r="I12" s="7"/>
      <c r="J12" s="5"/>
      <c r="K12" s="5"/>
      <c r="L12" s="5"/>
      <c r="M12" s="5"/>
      <c r="N12" s="5"/>
      <c r="O12" s="5"/>
      <c r="P12" s="5"/>
      <c r="Q12" s="5"/>
      <c r="R12" s="5"/>
      <c r="S12" s="5"/>
      <c r="T12" s="5"/>
      <c r="U12" s="5"/>
      <c r="V12" s="5"/>
      <c r="W12" s="5"/>
      <c r="X12" s="5"/>
      <c r="Y12" s="5"/>
    </row>
    <row r="13" spans="1:25" ht="47.25" x14ac:dyDescent="0.2">
      <c r="A13" s="28" t="s">
        <v>2647</v>
      </c>
      <c r="B13" s="28" t="s">
        <v>2648</v>
      </c>
      <c r="C13" s="66">
        <v>45457</v>
      </c>
      <c r="D13" s="28" t="s">
        <v>2649</v>
      </c>
      <c r="E13" s="28" t="s">
        <v>2650</v>
      </c>
      <c r="F13" s="28" t="s">
        <v>46</v>
      </c>
      <c r="G13" s="28" t="s">
        <v>1450</v>
      </c>
      <c r="H13" s="28" t="s">
        <v>1066</v>
      </c>
      <c r="I13" s="5"/>
      <c r="J13" s="5"/>
      <c r="K13" s="5"/>
      <c r="L13" s="5"/>
      <c r="M13" s="5"/>
      <c r="N13" s="5"/>
      <c r="O13" s="5"/>
      <c r="P13" s="5"/>
      <c r="Q13" s="5"/>
      <c r="R13" s="5"/>
      <c r="S13" s="5"/>
      <c r="T13" s="5"/>
      <c r="U13" s="5"/>
      <c r="V13" s="5"/>
      <c r="W13" s="5"/>
      <c r="X13" s="5"/>
      <c r="Y13" s="5"/>
    </row>
    <row r="14" spans="1:25" ht="31.5" x14ac:dyDescent="0.2">
      <c r="A14" s="28" t="s">
        <v>2651</v>
      </c>
      <c r="B14" s="28" t="s">
        <v>2652</v>
      </c>
      <c r="C14" s="66">
        <v>45484</v>
      </c>
      <c r="D14" s="28" t="s">
        <v>2480</v>
      </c>
      <c r="E14" s="28" t="s">
        <v>2653</v>
      </c>
      <c r="F14" s="28" t="s">
        <v>46</v>
      </c>
      <c r="G14" s="28" t="s">
        <v>1450</v>
      </c>
      <c r="H14" s="28" t="s">
        <v>2615</v>
      </c>
      <c r="I14" s="5"/>
      <c r="J14" s="5"/>
      <c r="K14" s="5"/>
      <c r="L14" s="5"/>
      <c r="M14" s="5"/>
      <c r="N14" s="5"/>
      <c r="O14" s="5"/>
      <c r="P14" s="5"/>
      <c r="Q14" s="5"/>
      <c r="R14" s="5"/>
      <c r="S14" s="5"/>
      <c r="T14" s="5"/>
      <c r="U14" s="5"/>
      <c r="V14" s="5"/>
      <c r="W14" s="5"/>
      <c r="X14" s="5"/>
      <c r="Y14" s="5"/>
    </row>
    <row r="15" spans="1:25" ht="31.5" x14ac:dyDescent="0.2">
      <c r="A15" s="28" t="s">
        <v>2654</v>
      </c>
      <c r="B15" s="28" t="s">
        <v>2655</v>
      </c>
      <c r="C15" s="66">
        <v>45470</v>
      </c>
      <c r="D15" s="28" t="s">
        <v>2480</v>
      </c>
      <c r="E15" s="28" t="s">
        <v>2656</v>
      </c>
      <c r="F15" s="28" t="s">
        <v>46</v>
      </c>
      <c r="G15" s="28" t="s">
        <v>1450</v>
      </c>
      <c r="H15" s="28" t="s">
        <v>2657</v>
      </c>
      <c r="I15" s="5"/>
      <c r="J15" s="5"/>
      <c r="K15" s="5"/>
      <c r="L15" s="5"/>
      <c r="M15" s="5"/>
      <c r="N15" s="5"/>
      <c r="O15" s="5"/>
      <c r="P15" s="5"/>
      <c r="Q15" s="5"/>
      <c r="R15" s="5"/>
      <c r="S15" s="5"/>
      <c r="T15" s="5"/>
      <c r="U15" s="5"/>
      <c r="V15" s="5"/>
      <c r="W15" s="5"/>
      <c r="X15" s="5"/>
      <c r="Y15" s="5"/>
    </row>
    <row r="16" spans="1:25" ht="12.75" x14ac:dyDescent="0.2">
      <c r="A16" s="5"/>
      <c r="B16" s="5"/>
      <c r="C16" s="6"/>
      <c r="D16" s="5"/>
      <c r="E16" s="5"/>
      <c r="F16" s="5"/>
      <c r="G16" s="5"/>
      <c r="H16" s="5"/>
      <c r="I16" s="5"/>
      <c r="J16" s="5"/>
      <c r="K16" s="5"/>
      <c r="L16" s="5"/>
      <c r="M16" s="5"/>
      <c r="N16" s="5"/>
      <c r="O16" s="5"/>
      <c r="P16" s="5"/>
      <c r="Q16" s="5"/>
      <c r="R16" s="5"/>
      <c r="S16" s="5"/>
      <c r="T16" s="5"/>
      <c r="U16" s="5"/>
      <c r="V16" s="5"/>
      <c r="W16" s="5"/>
      <c r="X16" s="5"/>
      <c r="Y16" s="5"/>
    </row>
    <row r="17" spans="1:25" ht="12.75" x14ac:dyDescent="0.2">
      <c r="A17" s="5"/>
      <c r="B17" s="5"/>
      <c r="C17" s="6"/>
      <c r="D17" s="5"/>
      <c r="E17" s="5"/>
      <c r="F17" s="5"/>
      <c r="G17" s="5"/>
      <c r="H17" s="5"/>
      <c r="I17" s="5"/>
      <c r="J17" s="5"/>
      <c r="K17" s="5"/>
      <c r="L17" s="5"/>
      <c r="M17" s="5"/>
      <c r="N17" s="5"/>
      <c r="O17" s="5"/>
      <c r="P17" s="5"/>
      <c r="Q17" s="5"/>
      <c r="R17" s="5"/>
      <c r="S17" s="5"/>
      <c r="T17" s="5"/>
      <c r="U17" s="5"/>
      <c r="V17" s="5"/>
      <c r="W17" s="5"/>
      <c r="X17" s="5"/>
      <c r="Y17" s="5"/>
    </row>
    <row r="18" spans="1:25" ht="12.75" x14ac:dyDescent="0.2">
      <c r="A18" s="5"/>
      <c r="B18" s="5"/>
      <c r="C18" s="6"/>
      <c r="D18" s="5"/>
      <c r="E18" s="5"/>
      <c r="F18" s="5"/>
      <c r="G18" s="5"/>
      <c r="H18" s="5"/>
      <c r="I18" s="5"/>
      <c r="J18" s="5"/>
      <c r="K18" s="5"/>
      <c r="L18" s="5"/>
      <c r="M18" s="5"/>
      <c r="N18" s="5"/>
      <c r="O18" s="5"/>
      <c r="P18" s="5"/>
      <c r="Q18" s="5"/>
      <c r="R18" s="5"/>
      <c r="S18" s="5"/>
      <c r="T18" s="5"/>
      <c r="U18" s="5"/>
      <c r="V18" s="5"/>
      <c r="W18" s="5"/>
      <c r="X18" s="5"/>
      <c r="Y18" s="5"/>
    </row>
    <row r="19" spans="1:25" ht="12.75" x14ac:dyDescent="0.2">
      <c r="A19" s="5"/>
      <c r="B19" s="5"/>
      <c r="C19" s="6"/>
      <c r="D19" s="5"/>
      <c r="E19" s="5"/>
      <c r="F19" s="5"/>
      <c r="G19" s="5"/>
      <c r="H19" s="5"/>
      <c r="I19" s="5"/>
      <c r="J19" s="5"/>
      <c r="K19" s="5"/>
      <c r="L19" s="5"/>
      <c r="M19" s="5"/>
      <c r="N19" s="5"/>
      <c r="O19" s="5"/>
      <c r="P19" s="5"/>
      <c r="Q19" s="5"/>
      <c r="R19" s="5"/>
      <c r="S19" s="5"/>
      <c r="T19" s="5"/>
      <c r="U19" s="5"/>
      <c r="V19" s="5"/>
      <c r="W19" s="5"/>
      <c r="X19" s="5"/>
      <c r="Y19" s="5"/>
    </row>
    <row r="20" spans="1:25" ht="12.75" x14ac:dyDescent="0.2">
      <c r="A20" s="5"/>
      <c r="B20" s="5"/>
      <c r="C20" s="6"/>
      <c r="D20" s="5"/>
      <c r="E20" s="5"/>
      <c r="F20" s="5"/>
      <c r="G20" s="5"/>
      <c r="H20" s="5"/>
      <c r="I20" s="5"/>
      <c r="J20" s="5"/>
      <c r="K20" s="5"/>
      <c r="L20" s="5"/>
      <c r="M20" s="5"/>
      <c r="N20" s="5"/>
      <c r="O20" s="5"/>
      <c r="P20" s="5"/>
      <c r="Q20" s="5"/>
      <c r="R20" s="5"/>
      <c r="S20" s="5"/>
      <c r="T20" s="5"/>
      <c r="U20" s="5"/>
      <c r="V20" s="5"/>
      <c r="W20" s="5"/>
      <c r="X20" s="5"/>
      <c r="Y20" s="5"/>
    </row>
    <row r="21" spans="1:25" ht="12.75" x14ac:dyDescent="0.2">
      <c r="A21" s="5"/>
      <c r="B21" s="5"/>
      <c r="C21" s="5"/>
      <c r="D21" s="5"/>
      <c r="E21" s="5"/>
      <c r="F21" s="5"/>
      <c r="G21" s="5"/>
      <c r="H21" s="5"/>
      <c r="I21" s="5"/>
      <c r="J21" s="5"/>
      <c r="K21" s="5"/>
      <c r="L21" s="5"/>
      <c r="M21" s="5"/>
      <c r="N21" s="5"/>
      <c r="O21" s="5"/>
      <c r="P21" s="5"/>
      <c r="Q21" s="5"/>
      <c r="R21" s="5"/>
      <c r="S21" s="5"/>
      <c r="T21" s="5"/>
      <c r="U21" s="5"/>
      <c r="V21" s="5"/>
      <c r="W21" s="5"/>
      <c r="X21" s="5"/>
      <c r="Y21" s="5"/>
    </row>
    <row r="22" spans="1:25" ht="12.75" x14ac:dyDescent="0.2">
      <c r="A22" s="5"/>
      <c r="B22" s="5"/>
      <c r="C22" s="5"/>
      <c r="D22" s="5"/>
      <c r="E22" s="5"/>
      <c r="F22" s="5"/>
      <c r="G22" s="5"/>
      <c r="H22" s="5"/>
      <c r="I22" s="5"/>
      <c r="J22" s="5"/>
      <c r="K22" s="5"/>
      <c r="L22" s="5"/>
      <c r="M22" s="5"/>
      <c r="N22" s="5"/>
      <c r="O22" s="5"/>
      <c r="P22" s="5"/>
      <c r="Q22" s="5"/>
      <c r="R22" s="5"/>
      <c r="S22" s="5"/>
      <c r="T22" s="5"/>
      <c r="U22" s="5"/>
      <c r="V22" s="5"/>
      <c r="W22" s="5"/>
      <c r="X22" s="5"/>
      <c r="Y22" s="5"/>
    </row>
    <row r="23" spans="1:25" ht="12.75" x14ac:dyDescent="0.2">
      <c r="A23" s="5"/>
      <c r="B23" s="5"/>
      <c r="C23" s="5"/>
      <c r="D23" s="5"/>
      <c r="E23" s="5"/>
      <c r="F23" s="5"/>
      <c r="G23" s="5"/>
      <c r="H23" s="5"/>
      <c r="I23" s="5"/>
      <c r="J23" s="5"/>
      <c r="K23" s="5"/>
      <c r="L23" s="5"/>
      <c r="M23" s="5"/>
      <c r="N23" s="5"/>
      <c r="O23" s="5"/>
      <c r="P23" s="5"/>
      <c r="Q23" s="5"/>
      <c r="R23" s="5"/>
      <c r="S23" s="5"/>
      <c r="T23" s="5"/>
      <c r="U23" s="5"/>
      <c r="V23" s="5"/>
      <c r="W23" s="5"/>
      <c r="X23" s="5"/>
      <c r="Y23" s="5"/>
    </row>
    <row r="24" spans="1:25" ht="12.75" x14ac:dyDescent="0.2">
      <c r="A24" s="5"/>
      <c r="B24" s="5"/>
      <c r="C24" s="5"/>
      <c r="D24" s="5"/>
      <c r="E24" s="5"/>
      <c r="F24" s="5"/>
      <c r="G24" s="5"/>
      <c r="H24" s="5"/>
      <c r="I24" s="5"/>
      <c r="J24" s="5"/>
      <c r="K24" s="5"/>
      <c r="L24" s="5"/>
      <c r="M24" s="5"/>
      <c r="N24" s="5"/>
      <c r="O24" s="5"/>
      <c r="P24" s="5"/>
      <c r="Q24" s="5"/>
      <c r="R24" s="5"/>
      <c r="S24" s="5"/>
      <c r="T24" s="5"/>
      <c r="U24" s="5"/>
      <c r="V24" s="5"/>
      <c r="W24" s="5"/>
      <c r="X24" s="5"/>
      <c r="Y24" s="5"/>
    </row>
    <row r="25" spans="1:25" ht="12.75" x14ac:dyDescent="0.2">
      <c r="A25" s="5"/>
      <c r="B25" s="5"/>
      <c r="C25" s="5"/>
      <c r="D25" s="5"/>
      <c r="E25" s="5"/>
      <c r="F25" s="5"/>
      <c r="G25" s="5"/>
      <c r="H25" s="5"/>
      <c r="I25" s="5"/>
      <c r="J25" s="5"/>
      <c r="K25" s="5"/>
      <c r="L25" s="5"/>
      <c r="M25" s="5"/>
      <c r="N25" s="5"/>
      <c r="O25" s="5"/>
      <c r="P25" s="5"/>
      <c r="Q25" s="5"/>
      <c r="R25" s="5"/>
      <c r="S25" s="5"/>
      <c r="T25" s="5"/>
      <c r="U25" s="5"/>
      <c r="V25" s="5"/>
      <c r="W25" s="5"/>
      <c r="X25" s="5"/>
      <c r="Y25" s="5"/>
    </row>
    <row r="26" spans="1:25" ht="12.75" x14ac:dyDescent="0.2">
      <c r="A26" s="5"/>
      <c r="B26" s="5"/>
      <c r="C26" s="5"/>
      <c r="D26" s="5"/>
      <c r="E26" s="5"/>
      <c r="F26" s="5"/>
      <c r="G26" s="5"/>
      <c r="H26" s="5"/>
      <c r="I26" s="5"/>
      <c r="J26" s="5"/>
      <c r="K26" s="5"/>
      <c r="L26" s="5"/>
      <c r="M26" s="5"/>
      <c r="N26" s="5"/>
      <c r="O26" s="5"/>
      <c r="P26" s="5"/>
      <c r="Q26" s="5"/>
      <c r="R26" s="5"/>
      <c r="S26" s="5"/>
      <c r="T26" s="5"/>
      <c r="U26" s="5"/>
      <c r="V26" s="5"/>
      <c r="W26" s="5"/>
      <c r="X26" s="5"/>
      <c r="Y26" s="5"/>
    </row>
    <row r="27" spans="1:25" ht="12.75" x14ac:dyDescent="0.2">
      <c r="A27" s="5"/>
      <c r="B27" s="5"/>
      <c r="C27" s="5"/>
      <c r="D27" s="5"/>
      <c r="E27" s="5"/>
      <c r="F27" s="5"/>
      <c r="G27" s="5"/>
      <c r="H27" s="5"/>
      <c r="I27" s="5"/>
      <c r="J27" s="5"/>
      <c r="K27" s="5"/>
      <c r="L27" s="5"/>
      <c r="M27" s="5"/>
      <c r="N27" s="5"/>
      <c r="O27" s="5"/>
      <c r="P27" s="5"/>
      <c r="Q27" s="5"/>
      <c r="R27" s="5"/>
      <c r="S27" s="5"/>
      <c r="T27" s="5"/>
      <c r="U27" s="5"/>
      <c r="V27" s="5"/>
      <c r="W27" s="5"/>
      <c r="X27" s="5"/>
      <c r="Y27" s="5"/>
    </row>
    <row r="28" spans="1:25" ht="12.75" x14ac:dyDescent="0.2">
      <c r="A28" s="5"/>
      <c r="B28" s="5"/>
      <c r="C28" s="5"/>
      <c r="D28" s="5"/>
      <c r="E28" s="5"/>
      <c r="F28" s="5"/>
      <c r="G28" s="5"/>
      <c r="H28" s="5"/>
      <c r="I28" s="5"/>
      <c r="J28" s="5"/>
      <c r="K28" s="5"/>
      <c r="L28" s="5"/>
      <c r="M28" s="5"/>
      <c r="N28" s="5"/>
      <c r="O28" s="5"/>
      <c r="P28" s="5"/>
      <c r="Q28" s="5"/>
      <c r="R28" s="5"/>
      <c r="S28" s="5"/>
      <c r="T28" s="5"/>
      <c r="U28" s="5"/>
      <c r="V28" s="5"/>
      <c r="W28" s="5"/>
      <c r="X28" s="5"/>
      <c r="Y28" s="5"/>
    </row>
    <row r="29" spans="1:25" ht="12.75" x14ac:dyDescent="0.2">
      <c r="A29" s="5"/>
      <c r="B29" s="5"/>
      <c r="C29" s="5"/>
      <c r="D29" s="5"/>
      <c r="E29" s="5"/>
      <c r="F29" s="5"/>
      <c r="G29" s="5"/>
      <c r="H29" s="5"/>
      <c r="I29" s="5"/>
      <c r="J29" s="5"/>
      <c r="K29" s="5"/>
      <c r="L29" s="5"/>
      <c r="M29" s="5"/>
      <c r="N29" s="5"/>
      <c r="O29" s="5"/>
      <c r="P29" s="5"/>
      <c r="Q29" s="5"/>
      <c r="R29" s="5"/>
      <c r="S29" s="5"/>
      <c r="T29" s="5"/>
      <c r="U29" s="5"/>
      <c r="V29" s="5"/>
      <c r="W29" s="5"/>
      <c r="X29" s="5"/>
      <c r="Y29" s="5"/>
    </row>
    <row r="30" spans="1:25" ht="12.75" x14ac:dyDescent="0.2">
      <c r="A30" s="5"/>
      <c r="B30" s="5"/>
      <c r="C30" s="5"/>
      <c r="D30" s="5"/>
      <c r="E30" s="5"/>
      <c r="F30" s="5"/>
      <c r="G30" s="5"/>
      <c r="H30" s="5"/>
      <c r="I30" s="5"/>
      <c r="J30" s="5"/>
      <c r="K30" s="5"/>
      <c r="L30" s="5"/>
      <c r="M30" s="5"/>
      <c r="N30" s="5"/>
      <c r="O30" s="5"/>
      <c r="P30" s="5"/>
      <c r="Q30" s="5"/>
      <c r="R30" s="5"/>
      <c r="S30" s="5"/>
      <c r="T30" s="5"/>
      <c r="U30" s="5"/>
      <c r="V30" s="5"/>
      <c r="W30" s="5"/>
      <c r="X30" s="5"/>
      <c r="Y30" s="5"/>
    </row>
    <row r="31" spans="1:25" ht="12.75" x14ac:dyDescent="0.2">
      <c r="A31" s="5"/>
      <c r="B31" s="5"/>
      <c r="C31" s="5"/>
      <c r="D31" s="5"/>
      <c r="E31" s="5"/>
      <c r="F31" s="5"/>
      <c r="G31" s="5"/>
      <c r="H31" s="5"/>
      <c r="I31" s="5"/>
      <c r="J31" s="5"/>
      <c r="K31" s="5"/>
      <c r="L31" s="5"/>
      <c r="M31" s="5"/>
      <c r="N31" s="5"/>
      <c r="O31" s="5"/>
      <c r="P31" s="5"/>
      <c r="Q31" s="5"/>
      <c r="R31" s="5"/>
      <c r="S31" s="5"/>
      <c r="T31" s="5"/>
      <c r="U31" s="5"/>
      <c r="V31" s="5"/>
      <c r="W31" s="5"/>
      <c r="X31" s="5"/>
      <c r="Y31" s="5"/>
    </row>
    <row r="32" spans="1:25" ht="12.75" x14ac:dyDescent="0.2">
      <c r="A32" s="5"/>
      <c r="B32" s="5"/>
      <c r="C32" s="5"/>
      <c r="D32" s="5"/>
      <c r="E32" s="5"/>
      <c r="F32" s="5"/>
      <c r="G32" s="5"/>
      <c r="H32" s="5"/>
      <c r="I32" s="5"/>
      <c r="J32" s="5"/>
      <c r="K32" s="5"/>
      <c r="L32" s="5"/>
      <c r="M32" s="5"/>
      <c r="N32" s="5"/>
      <c r="O32" s="5"/>
      <c r="P32" s="5"/>
      <c r="Q32" s="5"/>
      <c r="R32" s="5"/>
      <c r="S32" s="5"/>
      <c r="T32" s="5"/>
      <c r="U32" s="5"/>
      <c r="V32" s="5"/>
      <c r="W32" s="5"/>
      <c r="X32" s="5"/>
      <c r="Y32" s="5"/>
    </row>
    <row r="33" spans="1:25" ht="12.75" x14ac:dyDescent="0.2">
      <c r="A33" s="5"/>
      <c r="B33" s="5"/>
      <c r="C33" s="5"/>
      <c r="D33" s="5"/>
      <c r="E33" s="5"/>
      <c r="F33" s="5"/>
      <c r="G33" s="5"/>
      <c r="H33" s="5"/>
      <c r="I33" s="5"/>
      <c r="J33" s="5"/>
      <c r="K33" s="5"/>
      <c r="L33" s="5"/>
      <c r="M33" s="5"/>
      <c r="N33" s="5"/>
      <c r="O33" s="5"/>
      <c r="P33" s="5"/>
      <c r="Q33" s="5"/>
      <c r="R33" s="5"/>
      <c r="S33" s="5"/>
      <c r="T33" s="5"/>
      <c r="U33" s="5"/>
      <c r="V33" s="5"/>
      <c r="W33" s="5"/>
      <c r="X33" s="5"/>
      <c r="Y33" s="5"/>
    </row>
    <row r="34" spans="1:25" ht="12.75" x14ac:dyDescent="0.2">
      <c r="A34" s="5"/>
      <c r="B34" s="5"/>
      <c r="C34" s="5"/>
      <c r="D34" s="5"/>
      <c r="E34" s="5"/>
      <c r="F34" s="5"/>
      <c r="G34" s="5"/>
      <c r="H34" s="5"/>
      <c r="I34" s="5"/>
      <c r="J34" s="5"/>
      <c r="K34" s="5"/>
      <c r="L34" s="5"/>
      <c r="M34" s="5"/>
      <c r="N34" s="5"/>
      <c r="O34" s="5"/>
      <c r="P34" s="5"/>
      <c r="Q34" s="5"/>
      <c r="R34" s="5"/>
      <c r="S34" s="5"/>
      <c r="T34" s="5"/>
      <c r="U34" s="5"/>
      <c r="V34" s="5"/>
      <c r="W34" s="5"/>
      <c r="X34" s="5"/>
      <c r="Y34" s="5"/>
    </row>
    <row r="35" spans="1:25" ht="12.75" x14ac:dyDescent="0.2">
      <c r="A35" s="5"/>
      <c r="B35" s="5"/>
      <c r="C35" s="5"/>
      <c r="D35" s="5"/>
      <c r="E35" s="5"/>
      <c r="F35" s="5"/>
      <c r="G35" s="5"/>
      <c r="H35" s="5"/>
      <c r="I35" s="5"/>
      <c r="J35" s="5"/>
      <c r="K35" s="5"/>
      <c r="L35" s="5"/>
      <c r="M35" s="5"/>
      <c r="N35" s="5"/>
      <c r="O35" s="5"/>
      <c r="P35" s="5"/>
      <c r="Q35" s="5"/>
      <c r="R35" s="5"/>
      <c r="S35" s="5"/>
      <c r="T35" s="5"/>
      <c r="U35" s="5"/>
      <c r="V35" s="5"/>
      <c r="W35" s="5"/>
      <c r="X35" s="5"/>
      <c r="Y35" s="5"/>
    </row>
    <row r="36" spans="1:25" ht="12.75" x14ac:dyDescent="0.2">
      <c r="A36" s="5"/>
      <c r="B36" s="5"/>
      <c r="C36" s="5"/>
      <c r="D36" s="5"/>
      <c r="E36" s="5"/>
      <c r="F36" s="5"/>
      <c r="G36" s="5"/>
      <c r="H36" s="5"/>
      <c r="I36" s="5"/>
      <c r="J36" s="5"/>
      <c r="K36" s="5"/>
      <c r="L36" s="5"/>
      <c r="M36" s="5"/>
      <c r="N36" s="5"/>
      <c r="O36" s="5"/>
      <c r="P36" s="5"/>
      <c r="Q36" s="5"/>
      <c r="R36" s="5"/>
      <c r="S36" s="5"/>
      <c r="T36" s="5"/>
      <c r="U36" s="5"/>
      <c r="V36" s="5"/>
      <c r="W36" s="5"/>
      <c r="X36" s="5"/>
      <c r="Y36" s="5"/>
    </row>
    <row r="37" spans="1:25" ht="12.75" x14ac:dyDescent="0.2">
      <c r="A37" s="5"/>
      <c r="B37" s="5"/>
      <c r="C37" s="5"/>
      <c r="D37" s="5"/>
      <c r="E37" s="5"/>
      <c r="F37" s="5"/>
      <c r="G37" s="5"/>
      <c r="H37" s="5"/>
      <c r="I37" s="5"/>
      <c r="J37" s="5"/>
      <c r="K37" s="5"/>
      <c r="L37" s="5"/>
      <c r="M37" s="5"/>
      <c r="N37" s="5"/>
      <c r="O37" s="5"/>
      <c r="P37" s="5"/>
      <c r="Q37" s="5"/>
      <c r="R37" s="5"/>
      <c r="S37" s="5"/>
      <c r="T37" s="5"/>
      <c r="U37" s="5"/>
      <c r="V37" s="5"/>
      <c r="W37" s="5"/>
      <c r="X37" s="5"/>
      <c r="Y37" s="5"/>
    </row>
    <row r="38" spans="1:25" ht="12.75" x14ac:dyDescent="0.2">
      <c r="A38" s="5"/>
      <c r="B38" s="5"/>
      <c r="C38" s="5"/>
      <c r="D38" s="5"/>
      <c r="E38" s="5"/>
      <c r="F38" s="5"/>
      <c r="G38" s="5"/>
      <c r="H38" s="5"/>
      <c r="I38" s="5"/>
      <c r="J38" s="5"/>
      <c r="K38" s="5"/>
      <c r="L38" s="5"/>
      <c r="M38" s="5"/>
      <c r="N38" s="5"/>
      <c r="O38" s="5"/>
      <c r="P38" s="5"/>
      <c r="Q38" s="5"/>
      <c r="R38" s="5"/>
      <c r="S38" s="5"/>
      <c r="T38" s="5"/>
      <c r="U38" s="5"/>
      <c r="V38" s="5"/>
      <c r="W38" s="5"/>
      <c r="X38" s="5"/>
      <c r="Y38" s="5"/>
    </row>
    <row r="39" spans="1:25" ht="12.75" x14ac:dyDescent="0.2">
      <c r="A39" s="5"/>
      <c r="B39" s="5"/>
      <c r="C39" s="5"/>
      <c r="D39" s="5"/>
      <c r="E39" s="5"/>
      <c r="F39" s="5"/>
      <c r="G39" s="5"/>
      <c r="H39" s="5"/>
      <c r="I39" s="5"/>
      <c r="J39" s="5"/>
      <c r="K39" s="5"/>
      <c r="L39" s="5"/>
      <c r="M39" s="5"/>
      <c r="N39" s="5"/>
      <c r="O39" s="5"/>
      <c r="P39" s="5"/>
      <c r="Q39" s="5"/>
      <c r="R39" s="5"/>
      <c r="S39" s="5"/>
      <c r="T39" s="5"/>
      <c r="U39" s="5"/>
      <c r="V39" s="5"/>
      <c r="W39" s="5"/>
      <c r="X39" s="5"/>
      <c r="Y39" s="5"/>
    </row>
    <row r="40" spans="1:25" ht="12.75" x14ac:dyDescent="0.2">
      <c r="A40" s="5"/>
      <c r="B40" s="5"/>
      <c r="C40" s="5"/>
      <c r="D40" s="5"/>
      <c r="E40" s="5"/>
      <c r="F40" s="5"/>
      <c r="G40" s="5"/>
      <c r="H40" s="5"/>
      <c r="I40" s="5"/>
      <c r="J40" s="5"/>
      <c r="K40" s="5"/>
      <c r="L40" s="5"/>
      <c r="M40" s="5"/>
      <c r="N40" s="5"/>
      <c r="O40" s="5"/>
      <c r="P40" s="5"/>
      <c r="Q40" s="5"/>
      <c r="R40" s="5"/>
      <c r="S40" s="5"/>
      <c r="T40" s="5"/>
      <c r="U40" s="5"/>
      <c r="V40" s="5"/>
      <c r="W40" s="5"/>
      <c r="X40" s="5"/>
      <c r="Y40" s="5"/>
    </row>
    <row r="41" spans="1:25" ht="12.75" x14ac:dyDescent="0.2">
      <c r="A41" s="5"/>
      <c r="B41" s="5"/>
      <c r="C41" s="5"/>
      <c r="D41" s="5"/>
      <c r="E41" s="5"/>
      <c r="F41" s="5"/>
      <c r="G41" s="5"/>
      <c r="H41" s="5"/>
      <c r="I41" s="5"/>
      <c r="J41" s="5"/>
      <c r="K41" s="5"/>
      <c r="L41" s="5"/>
      <c r="M41" s="5"/>
      <c r="N41" s="5"/>
      <c r="O41" s="5"/>
      <c r="P41" s="5"/>
      <c r="Q41" s="5"/>
      <c r="R41" s="5"/>
      <c r="S41" s="5"/>
      <c r="T41" s="5"/>
      <c r="U41" s="5"/>
      <c r="V41" s="5"/>
      <c r="W41" s="5"/>
      <c r="X41" s="5"/>
      <c r="Y41" s="5"/>
    </row>
    <row r="42" spans="1:25" ht="12.75" x14ac:dyDescent="0.2">
      <c r="A42" s="5"/>
      <c r="B42" s="5"/>
      <c r="C42" s="5"/>
      <c r="D42" s="5"/>
      <c r="E42" s="5"/>
      <c r="F42" s="5"/>
      <c r="G42" s="5"/>
      <c r="H42" s="5"/>
      <c r="I42" s="5"/>
      <c r="J42" s="5"/>
      <c r="K42" s="5"/>
      <c r="L42" s="5"/>
      <c r="M42" s="5"/>
      <c r="N42" s="5"/>
      <c r="O42" s="5"/>
      <c r="P42" s="5"/>
      <c r="Q42" s="5"/>
      <c r="R42" s="5"/>
      <c r="S42" s="5"/>
      <c r="T42" s="5"/>
      <c r="U42" s="5"/>
      <c r="V42" s="5"/>
      <c r="W42" s="5"/>
      <c r="X42" s="5"/>
      <c r="Y42" s="5"/>
    </row>
    <row r="43" spans="1:25" ht="12.75" x14ac:dyDescent="0.2">
      <c r="A43" s="5"/>
      <c r="B43" s="5"/>
      <c r="C43" s="5"/>
      <c r="D43" s="5"/>
      <c r="E43" s="5"/>
      <c r="F43" s="5"/>
      <c r="G43" s="5"/>
      <c r="H43" s="5"/>
      <c r="I43" s="5"/>
      <c r="J43" s="5"/>
      <c r="K43" s="5"/>
      <c r="L43" s="5"/>
      <c r="M43" s="5"/>
      <c r="N43" s="5"/>
      <c r="O43" s="5"/>
      <c r="P43" s="5"/>
      <c r="Q43" s="5"/>
      <c r="R43" s="5"/>
      <c r="S43" s="5"/>
      <c r="T43" s="5"/>
      <c r="U43" s="5"/>
      <c r="V43" s="5"/>
      <c r="W43" s="5"/>
      <c r="X43" s="5"/>
      <c r="Y43" s="5"/>
    </row>
    <row r="44" spans="1:25" ht="12.75" x14ac:dyDescent="0.2">
      <c r="A44" s="5"/>
      <c r="B44" s="5"/>
      <c r="C44" s="5"/>
      <c r="D44" s="5"/>
      <c r="E44" s="5"/>
      <c r="F44" s="5"/>
      <c r="G44" s="5"/>
      <c r="H44" s="5"/>
      <c r="I44" s="5"/>
      <c r="J44" s="5"/>
      <c r="K44" s="5"/>
      <c r="L44" s="5"/>
      <c r="M44" s="5"/>
      <c r="N44" s="5"/>
      <c r="O44" s="5"/>
      <c r="P44" s="5"/>
      <c r="Q44" s="5"/>
      <c r="R44" s="5"/>
      <c r="S44" s="5"/>
      <c r="T44" s="5"/>
      <c r="U44" s="5"/>
      <c r="V44" s="5"/>
      <c r="W44" s="5"/>
      <c r="X44" s="5"/>
      <c r="Y44" s="5"/>
    </row>
    <row r="45" spans="1:25" ht="12.75" x14ac:dyDescent="0.2">
      <c r="A45" s="5"/>
      <c r="B45" s="5"/>
      <c r="C45" s="5"/>
      <c r="D45" s="5"/>
      <c r="E45" s="5"/>
      <c r="F45" s="5"/>
      <c r="G45" s="5"/>
      <c r="H45" s="5"/>
      <c r="I45" s="5"/>
      <c r="J45" s="5"/>
      <c r="K45" s="5"/>
      <c r="L45" s="5"/>
      <c r="M45" s="5"/>
      <c r="N45" s="5"/>
      <c r="O45" s="5"/>
      <c r="P45" s="5"/>
      <c r="Q45" s="5"/>
      <c r="R45" s="5"/>
      <c r="S45" s="5"/>
      <c r="T45" s="5"/>
      <c r="U45" s="5"/>
      <c r="V45" s="5"/>
      <c r="W45" s="5"/>
      <c r="X45" s="5"/>
      <c r="Y45" s="5"/>
    </row>
    <row r="46" spans="1:25" ht="12.75" x14ac:dyDescent="0.2">
      <c r="A46" s="5"/>
      <c r="B46" s="5"/>
      <c r="C46" s="5"/>
      <c r="D46" s="5"/>
      <c r="E46" s="5"/>
      <c r="F46" s="5"/>
      <c r="G46" s="5"/>
      <c r="H46" s="5"/>
      <c r="I46" s="5"/>
      <c r="J46" s="5"/>
      <c r="K46" s="5"/>
      <c r="L46" s="5"/>
      <c r="M46" s="5"/>
      <c r="N46" s="5"/>
      <c r="O46" s="5"/>
      <c r="P46" s="5"/>
      <c r="Q46" s="5"/>
      <c r="R46" s="5"/>
      <c r="S46" s="5"/>
      <c r="T46" s="5"/>
      <c r="U46" s="5"/>
      <c r="V46" s="5"/>
      <c r="W46" s="5"/>
      <c r="X46" s="5"/>
      <c r="Y46" s="5"/>
    </row>
    <row r="47" spans="1:25" ht="12.75" x14ac:dyDescent="0.2">
      <c r="A47" s="5"/>
      <c r="B47" s="5"/>
      <c r="C47" s="5"/>
      <c r="D47" s="5"/>
      <c r="E47" s="5"/>
      <c r="F47" s="5"/>
      <c r="G47" s="5"/>
      <c r="H47" s="5"/>
      <c r="I47" s="5"/>
      <c r="J47" s="5"/>
      <c r="K47" s="5"/>
      <c r="L47" s="5"/>
      <c r="M47" s="5"/>
      <c r="N47" s="5"/>
      <c r="O47" s="5"/>
      <c r="P47" s="5"/>
      <c r="Q47" s="5"/>
      <c r="R47" s="5"/>
      <c r="S47" s="5"/>
      <c r="T47" s="5"/>
      <c r="U47" s="5"/>
      <c r="V47" s="5"/>
      <c r="W47" s="5"/>
      <c r="X47" s="5"/>
      <c r="Y47" s="5"/>
    </row>
    <row r="48" spans="1:25" ht="12.75" x14ac:dyDescent="0.2">
      <c r="A48" s="5"/>
      <c r="B48" s="5"/>
      <c r="C48" s="5"/>
      <c r="D48" s="5"/>
      <c r="E48" s="5"/>
      <c r="F48" s="5"/>
      <c r="G48" s="5"/>
      <c r="H48" s="5"/>
      <c r="I48" s="5"/>
      <c r="J48" s="5"/>
      <c r="K48" s="5"/>
      <c r="L48" s="5"/>
      <c r="M48" s="5"/>
      <c r="N48" s="5"/>
      <c r="O48" s="5"/>
      <c r="P48" s="5"/>
      <c r="Q48" s="5"/>
      <c r="R48" s="5"/>
      <c r="S48" s="5"/>
      <c r="T48" s="5"/>
      <c r="U48" s="5"/>
      <c r="V48" s="5"/>
      <c r="W48" s="5"/>
      <c r="X48" s="5"/>
      <c r="Y48" s="5"/>
    </row>
    <row r="49" spans="1:25" ht="12.75" x14ac:dyDescent="0.2">
      <c r="A49" s="5"/>
      <c r="B49" s="5"/>
      <c r="C49" s="5"/>
      <c r="D49" s="5"/>
      <c r="E49" s="5"/>
      <c r="F49" s="5"/>
      <c r="G49" s="5"/>
      <c r="H49" s="5"/>
      <c r="I49" s="5"/>
      <c r="J49" s="5"/>
      <c r="K49" s="5"/>
      <c r="L49" s="5"/>
      <c r="M49" s="5"/>
      <c r="N49" s="5"/>
      <c r="O49" s="5"/>
      <c r="P49" s="5"/>
      <c r="Q49" s="5"/>
      <c r="R49" s="5"/>
      <c r="S49" s="5"/>
      <c r="T49" s="5"/>
      <c r="U49" s="5"/>
      <c r="V49" s="5"/>
      <c r="W49" s="5"/>
      <c r="X49" s="5"/>
      <c r="Y49" s="5"/>
    </row>
    <row r="50" spans="1:25" ht="12.75" x14ac:dyDescent="0.2">
      <c r="A50" s="5"/>
      <c r="B50" s="5"/>
      <c r="C50" s="5"/>
      <c r="D50" s="5"/>
      <c r="E50" s="5"/>
      <c r="F50" s="5"/>
      <c r="G50" s="5"/>
      <c r="H50" s="5"/>
      <c r="I50" s="5"/>
      <c r="J50" s="5"/>
      <c r="K50" s="5"/>
      <c r="L50" s="5"/>
      <c r="M50" s="5"/>
      <c r="N50" s="5"/>
      <c r="O50" s="5"/>
      <c r="P50" s="5"/>
      <c r="Q50" s="5"/>
      <c r="R50" s="5"/>
      <c r="S50" s="5"/>
      <c r="T50" s="5"/>
      <c r="U50" s="5"/>
      <c r="V50" s="5"/>
      <c r="W50" s="5"/>
      <c r="X50" s="5"/>
      <c r="Y50" s="5"/>
    </row>
    <row r="51" spans="1:25" ht="12.75" x14ac:dyDescent="0.2">
      <c r="A51" s="5"/>
      <c r="B51" s="5"/>
      <c r="C51" s="5"/>
      <c r="D51" s="5"/>
      <c r="E51" s="5"/>
      <c r="F51" s="5"/>
      <c r="G51" s="5"/>
      <c r="H51" s="5"/>
      <c r="I51" s="5"/>
      <c r="J51" s="5"/>
      <c r="K51" s="5"/>
      <c r="L51" s="5"/>
      <c r="M51" s="5"/>
      <c r="N51" s="5"/>
      <c r="O51" s="5"/>
      <c r="P51" s="5"/>
      <c r="Q51" s="5"/>
      <c r="R51" s="5"/>
      <c r="S51" s="5"/>
      <c r="T51" s="5"/>
      <c r="U51" s="5"/>
      <c r="V51" s="5"/>
      <c r="W51" s="5"/>
      <c r="X51" s="5"/>
      <c r="Y51" s="5"/>
    </row>
    <row r="52" spans="1:25" ht="12.75" x14ac:dyDescent="0.2">
      <c r="A52" s="5"/>
      <c r="B52" s="5"/>
      <c r="C52" s="5"/>
      <c r="D52" s="5"/>
      <c r="E52" s="5"/>
      <c r="F52" s="5"/>
      <c r="G52" s="5"/>
      <c r="H52" s="5"/>
      <c r="I52" s="5"/>
      <c r="J52" s="5"/>
      <c r="K52" s="5"/>
      <c r="L52" s="5"/>
      <c r="M52" s="5"/>
      <c r="N52" s="5"/>
      <c r="O52" s="5"/>
      <c r="P52" s="5"/>
      <c r="Q52" s="5"/>
      <c r="R52" s="5"/>
      <c r="S52" s="5"/>
      <c r="T52" s="5"/>
      <c r="U52" s="5"/>
      <c r="V52" s="5"/>
      <c r="W52" s="5"/>
      <c r="X52" s="5"/>
      <c r="Y52" s="5"/>
    </row>
    <row r="53" spans="1:25" ht="12.75" x14ac:dyDescent="0.2">
      <c r="A53" s="5"/>
      <c r="B53" s="5"/>
      <c r="C53" s="5"/>
      <c r="D53" s="5"/>
      <c r="E53" s="5"/>
      <c r="F53" s="5"/>
      <c r="G53" s="5"/>
      <c r="H53" s="5"/>
      <c r="I53" s="5"/>
      <c r="J53" s="5"/>
      <c r="K53" s="5"/>
      <c r="L53" s="5"/>
      <c r="M53" s="5"/>
      <c r="N53" s="5"/>
      <c r="O53" s="5"/>
      <c r="P53" s="5"/>
      <c r="Q53" s="5"/>
      <c r="R53" s="5"/>
      <c r="S53" s="5"/>
      <c r="T53" s="5"/>
      <c r="U53" s="5"/>
      <c r="V53" s="5"/>
      <c r="W53" s="5"/>
      <c r="X53" s="5"/>
      <c r="Y53" s="5"/>
    </row>
    <row r="54" spans="1:25" ht="12.75" x14ac:dyDescent="0.2">
      <c r="A54" s="5"/>
      <c r="B54" s="5"/>
      <c r="C54" s="5"/>
      <c r="D54" s="5"/>
      <c r="E54" s="5"/>
      <c r="F54" s="5"/>
      <c r="G54" s="5"/>
      <c r="H54" s="5"/>
      <c r="I54" s="5"/>
      <c r="J54" s="5"/>
      <c r="K54" s="5"/>
      <c r="L54" s="5"/>
      <c r="M54" s="5"/>
      <c r="N54" s="5"/>
      <c r="O54" s="5"/>
      <c r="P54" s="5"/>
      <c r="Q54" s="5"/>
      <c r="R54" s="5"/>
      <c r="S54" s="5"/>
      <c r="T54" s="5"/>
      <c r="U54" s="5"/>
      <c r="V54" s="5"/>
      <c r="W54" s="5"/>
      <c r="X54" s="5"/>
      <c r="Y54" s="5"/>
    </row>
    <row r="55" spans="1:25" ht="12.75" x14ac:dyDescent="0.2">
      <c r="A55" s="5"/>
      <c r="B55" s="5"/>
      <c r="C55" s="5"/>
      <c r="D55" s="5"/>
      <c r="E55" s="5"/>
      <c r="F55" s="5"/>
      <c r="G55" s="5"/>
      <c r="H55" s="5"/>
      <c r="I55" s="5"/>
      <c r="J55" s="5"/>
      <c r="K55" s="5"/>
      <c r="L55" s="5"/>
      <c r="M55" s="5"/>
      <c r="N55" s="5"/>
      <c r="O55" s="5"/>
      <c r="P55" s="5"/>
      <c r="Q55" s="5"/>
      <c r="R55" s="5"/>
      <c r="S55" s="5"/>
      <c r="T55" s="5"/>
      <c r="U55" s="5"/>
      <c r="V55" s="5"/>
      <c r="W55" s="5"/>
      <c r="X55" s="5"/>
      <c r="Y55" s="5"/>
    </row>
    <row r="56" spans="1:25" ht="12.75" x14ac:dyDescent="0.2">
      <c r="A56" s="5"/>
      <c r="B56" s="5"/>
      <c r="C56" s="5"/>
      <c r="D56" s="5"/>
      <c r="E56" s="5"/>
      <c r="F56" s="5"/>
      <c r="G56" s="5"/>
      <c r="H56" s="5"/>
      <c r="I56" s="5"/>
      <c r="J56" s="5"/>
      <c r="K56" s="5"/>
      <c r="L56" s="5"/>
      <c r="M56" s="5"/>
      <c r="N56" s="5"/>
      <c r="O56" s="5"/>
      <c r="P56" s="5"/>
      <c r="Q56" s="5"/>
      <c r="R56" s="5"/>
      <c r="S56" s="5"/>
      <c r="T56" s="5"/>
      <c r="U56" s="5"/>
      <c r="V56" s="5"/>
      <c r="W56" s="5"/>
      <c r="X56" s="5"/>
      <c r="Y56" s="5"/>
    </row>
    <row r="57" spans="1:25" ht="12.75" x14ac:dyDescent="0.2">
      <c r="A57" s="5"/>
      <c r="B57" s="5"/>
      <c r="C57" s="5"/>
      <c r="D57" s="5"/>
      <c r="E57" s="5"/>
      <c r="F57" s="5"/>
      <c r="G57" s="5"/>
      <c r="H57" s="5"/>
      <c r="I57" s="5"/>
      <c r="J57" s="5"/>
      <c r="K57" s="5"/>
      <c r="L57" s="5"/>
      <c r="M57" s="5"/>
      <c r="N57" s="5"/>
      <c r="O57" s="5"/>
      <c r="P57" s="5"/>
      <c r="Q57" s="5"/>
      <c r="R57" s="5"/>
      <c r="S57" s="5"/>
      <c r="T57" s="5"/>
      <c r="U57" s="5"/>
      <c r="V57" s="5"/>
      <c r="W57" s="5"/>
      <c r="X57" s="5"/>
      <c r="Y57" s="5"/>
    </row>
    <row r="58" spans="1:25" ht="12.75" x14ac:dyDescent="0.2">
      <c r="A58" s="5"/>
      <c r="B58" s="5"/>
      <c r="C58" s="5"/>
      <c r="D58" s="5"/>
      <c r="E58" s="5"/>
      <c r="F58" s="5"/>
      <c r="G58" s="5"/>
      <c r="H58" s="5"/>
      <c r="I58" s="5"/>
      <c r="J58" s="5"/>
      <c r="K58" s="5"/>
      <c r="L58" s="5"/>
      <c r="M58" s="5"/>
      <c r="N58" s="5"/>
      <c r="O58" s="5"/>
      <c r="P58" s="5"/>
      <c r="Q58" s="5"/>
      <c r="R58" s="5"/>
      <c r="S58" s="5"/>
      <c r="T58" s="5"/>
      <c r="U58" s="5"/>
      <c r="V58" s="5"/>
      <c r="W58" s="5"/>
      <c r="X58" s="5"/>
      <c r="Y58" s="5"/>
    </row>
    <row r="59" spans="1:25" ht="12.75" x14ac:dyDescent="0.2">
      <c r="A59" s="5"/>
      <c r="B59" s="5"/>
      <c r="C59" s="5"/>
      <c r="D59" s="5"/>
      <c r="E59" s="5"/>
      <c r="F59" s="5"/>
      <c r="G59" s="5"/>
      <c r="H59" s="5"/>
      <c r="I59" s="5"/>
      <c r="J59" s="5"/>
      <c r="K59" s="5"/>
      <c r="L59" s="5"/>
      <c r="M59" s="5"/>
      <c r="N59" s="5"/>
      <c r="O59" s="5"/>
      <c r="P59" s="5"/>
      <c r="Q59" s="5"/>
      <c r="R59" s="5"/>
      <c r="S59" s="5"/>
      <c r="T59" s="5"/>
      <c r="U59" s="5"/>
      <c r="V59" s="5"/>
      <c r="W59" s="5"/>
      <c r="X59" s="5"/>
      <c r="Y59" s="5"/>
    </row>
    <row r="60" spans="1:25" ht="12.75" x14ac:dyDescent="0.2">
      <c r="A60" s="5"/>
      <c r="B60" s="5"/>
      <c r="C60" s="5"/>
      <c r="D60" s="5"/>
      <c r="E60" s="5"/>
      <c r="F60" s="5"/>
      <c r="G60" s="5"/>
      <c r="H60" s="5"/>
      <c r="I60" s="5"/>
      <c r="J60" s="5"/>
      <c r="K60" s="5"/>
      <c r="L60" s="5"/>
      <c r="M60" s="5"/>
      <c r="N60" s="5"/>
      <c r="O60" s="5"/>
      <c r="P60" s="5"/>
      <c r="Q60" s="5"/>
      <c r="R60" s="5"/>
      <c r="S60" s="5"/>
      <c r="T60" s="5"/>
      <c r="U60" s="5"/>
      <c r="V60" s="5"/>
      <c r="W60" s="5"/>
      <c r="X60" s="5"/>
      <c r="Y60" s="5"/>
    </row>
    <row r="61" spans="1:25" ht="12.75" x14ac:dyDescent="0.2">
      <c r="A61" s="5"/>
      <c r="B61" s="5"/>
      <c r="C61" s="5"/>
      <c r="D61" s="5"/>
      <c r="E61" s="5"/>
      <c r="F61" s="5"/>
      <c r="G61" s="5"/>
      <c r="H61" s="5"/>
      <c r="I61" s="5"/>
      <c r="J61" s="5"/>
      <c r="K61" s="5"/>
      <c r="L61" s="5"/>
      <c r="M61" s="5"/>
      <c r="N61" s="5"/>
      <c r="O61" s="5"/>
      <c r="P61" s="5"/>
      <c r="Q61" s="5"/>
      <c r="R61" s="5"/>
      <c r="S61" s="5"/>
      <c r="T61" s="5"/>
      <c r="U61" s="5"/>
      <c r="V61" s="5"/>
      <c r="W61" s="5"/>
      <c r="X61" s="5"/>
      <c r="Y61" s="5"/>
    </row>
    <row r="62" spans="1:25" ht="12.75" x14ac:dyDescent="0.2">
      <c r="A62" s="5"/>
      <c r="B62" s="5"/>
      <c r="C62" s="5"/>
      <c r="D62" s="5"/>
      <c r="E62" s="5"/>
      <c r="F62" s="5"/>
      <c r="G62" s="5"/>
      <c r="H62" s="5"/>
      <c r="I62" s="5"/>
      <c r="J62" s="5"/>
      <c r="K62" s="5"/>
      <c r="L62" s="5"/>
      <c r="M62" s="5"/>
      <c r="N62" s="5"/>
      <c r="O62" s="5"/>
      <c r="P62" s="5"/>
      <c r="Q62" s="5"/>
      <c r="R62" s="5"/>
      <c r="S62" s="5"/>
      <c r="T62" s="5"/>
      <c r="U62" s="5"/>
      <c r="V62" s="5"/>
      <c r="W62" s="5"/>
      <c r="X62" s="5"/>
      <c r="Y62" s="5"/>
    </row>
    <row r="63" spans="1:25" ht="12.75" x14ac:dyDescent="0.2">
      <c r="A63" s="5"/>
      <c r="B63" s="5"/>
      <c r="C63" s="5"/>
      <c r="D63" s="5"/>
      <c r="E63" s="5"/>
      <c r="F63" s="5"/>
      <c r="G63" s="5"/>
      <c r="H63" s="5"/>
      <c r="I63" s="5"/>
      <c r="J63" s="5"/>
      <c r="K63" s="5"/>
      <c r="L63" s="5"/>
      <c r="M63" s="5"/>
      <c r="N63" s="5"/>
      <c r="O63" s="5"/>
      <c r="P63" s="5"/>
      <c r="Q63" s="5"/>
      <c r="R63" s="5"/>
      <c r="S63" s="5"/>
      <c r="T63" s="5"/>
      <c r="U63" s="5"/>
      <c r="V63" s="5"/>
      <c r="W63" s="5"/>
      <c r="X63" s="5"/>
      <c r="Y63" s="5"/>
    </row>
    <row r="64" spans="1:25" ht="12.75" x14ac:dyDescent="0.2">
      <c r="A64" s="5"/>
      <c r="B64" s="5"/>
      <c r="C64" s="5"/>
      <c r="D64" s="5"/>
      <c r="E64" s="5"/>
      <c r="F64" s="5"/>
      <c r="G64" s="5"/>
      <c r="H64" s="5"/>
      <c r="I64" s="5"/>
      <c r="J64" s="5"/>
      <c r="K64" s="5"/>
      <c r="L64" s="5"/>
      <c r="M64" s="5"/>
      <c r="N64" s="5"/>
      <c r="O64" s="5"/>
      <c r="P64" s="5"/>
      <c r="Q64" s="5"/>
      <c r="R64" s="5"/>
      <c r="S64" s="5"/>
      <c r="T64" s="5"/>
      <c r="U64" s="5"/>
      <c r="V64" s="5"/>
      <c r="W64" s="5"/>
      <c r="X64" s="5"/>
      <c r="Y64" s="5"/>
    </row>
    <row r="65" spans="1:25" ht="12.75" x14ac:dyDescent="0.2">
      <c r="A65" s="5"/>
      <c r="B65" s="5"/>
      <c r="C65" s="5"/>
      <c r="D65" s="5"/>
      <c r="E65" s="5"/>
      <c r="F65" s="5"/>
      <c r="G65" s="5"/>
      <c r="H65" s="5"/>
      <c r="I65" s="5"/>
      <c r="J65" s="5"/>
      <c r="K65" s="5"/>
      <c r="L65" s="5"/>
      <c r="M65" s="5"/>
      <c r="N65" s="5"/>
      <c r="O65" s="5"/>
      <c r="P65" s="5"/>
      <c r="Q65" s="5"/>
      <c r="R65" s="5"/>
      <c r="S65" s="5"/>
      <c r="T65" s="5"/>
      <c r="U65" s="5"/>
      <c r="V65" s="5"/>
      <c r="W65" s="5"/>
      <c r="X65" s="5"/>
      <c r="Y65" s="5"/>
    </row>
    <row r="66" spans="1:25" ht="12.75" x14ac:dyDescent="0.2">
      <c r="A66" s="5"/>
      <c r="B66" s="5"/>
      <c r="C66" s="5"/>
      <c r="D66" s="5"/>
      <c r="E66" s="5"/>
      <c r="F66" s="5"/>
      <c r="G66" s="5"/>
      <c r="H66" s="5"/>
      <c r="I66" s="5"/>
      <c r="J66" s="5"/>
      <c r="K66" s="5"/>
      <c r="L66" s="5"/>
      <c r="M66" s="5"/>
      <c r="N66" s="5"/>
      <c r="O66" s="5"/>
      <c r="P66" s="5"/>
      <c r="Q66" s="5"/>
      <c r="R66" s="5"/>
      <c r="S66" s="5"/>
      <c r="T66" s="5"/>
      <c r="U66" s="5"/>
      <c r="V66" s="5"/>
      <c r="W66" s="5"/>
      <c r="X66" s="5"/>
      <c r="Y66" s="5"/>
    </row>
    <row r="67" spans="1:25" ht="12.75" x14ac:dyDescent="0.2">
      <c r="A67" s="5"/>
      <c r="B67" s="5"/>
      <c r="C67" s="5"/>
      <c r="D67" s="5"/>
      <c r="E67" s="5"/>
      <c r="F67" s="5"/>
      <c r="G67" s="5"/>
      <c r="H67" s="5"/>
      <c r="I67" s="5"/>
      <c r="J67" s="5"/>
      <c r="K67" s="5"/>
      <c r="L67" s="5"/>
      <c r="M67" s="5"/>
      <c r="N67" s="5"/>
      <c r="O67" s="5"/>
      <c r="P67" s="5"/>
      <c r="Q67" s="5"/>
      <c r="R67" s="5"/>
      <c r="S67" s="5"/>
      <c r="T67" s="5"/>
      <c r="U67" s="5"/>
      <c r="V67" s="5"/>
      <c r="W67" s="5"/>
      <c r="X67" s="5"/>
      <c r="Y67" s="5"/>
    </row>
    <row r="68" spans="1:25" ht="12.75" x14ac:dyDescent="0.2">
      <c r="A68" s="5"/>
      <c r="B68" s="5"/>
      <c r="C68" s="5"/>
      <c r="D68" s="5"/>
      <c r="E68" s="5"/>
      <c r="F68" s="5"/>
      <c r="G68" s="5"/>
      <c r="H68" s="5"/>
      <c r="I68" s="5"/>
      <c r="J68" s="5"/>
      <c r="K68" s="5"/>
      <c r="L68" s="5"/>
      <c r="M68" s="5"/>
      <c r="N68" s="5"/>
      <c r="O68" s="5"/>
      <c r="P68" s="5"/>
      <c r="Q68" s="5"/>
      <c r="R68" s="5"/>
      <c r="S68" s="5"/>
      <c r="T68" s="5"/>
      <c r="U68" s="5"/>
      <c r="V68" s="5"/>
      <c r="W68" s="5"/>
      <c r="X68" s="5"/>
      <c r="Y68" s="5"/>
    </row>
    <row r="69" spans="1:25" ht="12.75" x14ac:dyDescent="0.2">
      <c r="A69" s="5"/>
      <c r="B69" s="5"/>
      <c r="C69" s="5"/>
      <c r="D69" s="5"/>
      <c r="E69" s="5"/>
      <c r="F69" s="5"/>
      <c r="G69" s="5"/>
      <c r="H69" s="5"/>
      <c r="I69" s="5"/>
      <c r="J69" s="5"/>
      <c r="K69" s="5"/>
      <c r="L69" s="5"/>
      <c r="M69" s="5"/>
      <c r="N69" s="5"/>
      <c r="O69" s="5"/>
      <c r="P69" s="5"/>
      <c r="Q69" s="5"/>
      <c r="R69" s="5"/>
      <c r="S69" s="5"/>
      <c r="T69" s="5"/>
      <c r="U69" s="5"/>
      <c r="V69" s="5"/>
      <c r="W69" s="5"/>
      <c r="X69" s="5"/>
      <c r="Y69" s="5"/>
    </row>
    <row r="70" spans="1:25" ht="12.75" x14ac:dyDescent="0.2">
      <c r="A70" s="5"/>
      <c r="B70" s="5"/>
      <c r="C70" s="5"/>
      <c r="D70" s="5"/>
      <c r="E70" s="5"/>
      <c r="F70" s="5"/>
      <c r="G70" s="5"/>
      <c r="H70" s="5"/>
      <c r="I70" s="5"/>
      <c r="J70" s="5"/>
      <c r="K70" s="5"/>
      <c r="L70" s="5"/>
      <c r="M70" s="5"/>
      <c r="N70" s="5"/>
      <c r="O70" s="5"/>
      <c r="P70" s="5"/>
      <c r="Q70" s="5"/>
      <c r="R70" s="5"/>
      <c r="S70" s="5"/>
      <c r="T70" s="5"/>
      <c r="U70" s="5"/>
      <c r="V70" s="5"/>
      <c r="W70" s="5"/>
      <c r="X70" s="5"/>
      <c r="Y70" s="5"/>
    </row>
    <row r="71" spans="1:25" ht="12.75" x14ac:dyDescent="0.2">
      <c r="A71" s="5"/>
      <c r="B71" s="5"/>
      <c r="C71" s="5"/>
      <c r="D71" s="5"/>
      <c r="E71" s="5"/>
      <c r="F71" s="5"/>
      <c r="G71" s="5"/>
      <c r="H71" s="5"/>
      <c r="I71" s="5"/>
      <c r="J71" s="5"/>
      <c r="K71" s="5"/>
      <c r="L71" s="5"/>
      <c r="M71" s="5"/>
      <c r="N71" s="5"/>
      <c r="O71" s="5"/>
      <c r="P71" s="5"/>
      <c r="Q71" s="5"/>
      <c r="R71" s="5"/>
      <c r="S71" s="5"/>
      <c r="T71" s="5"/>
      <c r="U71" s="5"/>
      <c r="V71" s="5"/>
      <c r="W71" s="5"/>
      <c r="X71" s="5"/>
      <c r="Y71" s="5"/>
    </row>
    <row r="72" spans="1:25" ht="12.75" x14ac:dyDescent="0.2">
      <c r="A72" s="5"/>
      <c r="B72" s="5"/>
      <c r="C72" s="5"/>
      <c r="D72" s="5"/>
      <c r="E72" s="5"/>
      <c r="F72" s="5"/>
      <c r="G72" s="5"/>
      <c r="H72" s="5"/>
      <c r="I72" s="5"/>
      <c r="J72" s="5"/>
      <c r="K72" s="5"/>
      <c r="L72" s="5"/>
      <c r="M72" s="5"/>
      <c r="N72" s="5"/>
      <c r="O72" s="5"/>
      <c r="P72" s="5"/>
      <c r="Q72" s="5"/>
      <c r="R72" s="5"/>
      <c r="S72" s="5"/>
      <c r="T72" s="5"/>
      <c r="U72" s="5"/>
      <c r="V72" s="5"/>
      <c r="W72" s="5"/>
      <c r="X72" s="5"/>
      <c r="Y72" s="5"/>
    </row>
    <row r="73" spans="1:25" ht="12.75" x14ac:dyDescent="0.2">
      <c r="A73" s="5"/>
      <c r="B73" s="5"/>
      <c r="C73" s="5"/>
      <c r="D73" s="5"/>
      <c r="E73" s="5"/>
      <c r="F73" s="5"/>
      <c r="G73" s="5"/>
      <c r="H73" s="5"/>
      <c r="I73" s="5"/>
      <c r="J73" s="5"/>
      <c r="K73" s="5"/>
      <c r="L73" s="5"/>
      <c r="M73" s="5"/>
      <c r="N73" s="5"/>
      <c r="O73" s="5"/>
      <c r="P73" s="5"/>
      <c r="Q73" s="5"/>
      <c r="R73" s="5"/>
      <c r="S73" s="5"/>
      <c r="T73" s="5"/>
      <c r="U73" s="5"/>
      <c r="V73" s="5"/>
      <c r="W73" s="5"/>
      <c r="X73" s="5"/>
      <c r="Y73" s="5"/>
    </row>
    <row r="74" spans="1:25" ht="12.75" x14ac:dyDescent="0.2">
      <c r="A74" s="5"/>
      <c r="B74" s="5"/>
      <c r="C74" s="5"/>
      <c r="D74" s="5"/>
      <c r="E74" s="5"/>
      <c r="F74" s="5"/>
      <c r="G74" s="5"/>
      <c r="H74" s="5"/>
      <c r="I74" s="5"/>
      <c r="J74" s="5"/>
      <c r="K74" s="5"/>
      <c r="L74" s="5"/>
      <c r="M74" s="5"/>
      <c r="N74" s="5"/>
      <c r="O74" s="5"/>
      <c r="P74" s="5"/>
      <c r="Q74" s="5"/>
      <c r="R74" s="5"/>
      <c r="S74" s="5"/>
      <c r="T74" s="5"/>
      <c r="U74" s="5"/>
      <c r="V74" s="5"/>
      <c r="W74" s="5"/>
      <c r="X74" s="5"/>
      <c r="Y74" s="5"/>
    </row>
    <row r="75" spans="1:25" ht="12.75" x14ac:dyDescent="0.2">
      <c r="A75" s="5"/>
      <c r="B75" s="5"/>
      <c r="C75" s="5"/>
      <c r="D75" s="5"/>
      <c r="E75" s="5"/>
      <c r="F75" s="5"/>
      <c r="G75" s="5"/>
      <c r="H75" s="5"/>
      <c r="I75" s="5"/>
      <c r="J75" s="5"/>
      <c r="K75" s="5"/>
      <c r="L75" s="5"/>
      <c r="M75" s="5"/>
      <c r="N75" s="5"/>
      <c r="O75" s="5"/>
      <c r="P75" s="5"/>
      <c r="Q75" s="5"/>
      <c r="R75" s="5"/>
      <c r="S75" s="5"/>
      <c r="T75" s="5"/>
      <c r="U75" s="5"/>
      <c r="V75" s="5"/>
      <c r="W75" s="5"/>
      <c r="X75" s="5"/>
      <c r="Y75" s="5"/>
    </row>
    <row r="76" spans="1:25" ht="12.75" x14ac:dyDescent="0.2">
      <c r="A76" s="5"/>
      <c r="B76" s="5"/>
      <c r="C76" s="5"/>
      <c r="D76" s="5"/>
      <c r="E76" s="5"/>
      <c r="F76" s="5"/>
      <c r="G76" s="5"/>
      <c r="H76" s="5"/>
      <c r="I76" s="5"/>
      <c r="J76" s="5"/>
      <c r="K76" s="5"/>
      <c r="L76" s="5"/>
      <c r="M76" s="5"/>
      <c r="N76" s="5"/>
      <c r="O76" s="5"/>
      <c r="P76" s="5"/>
      <c r="Q76" s="5"/>
      <c r="R76" s="5"/>
      <c r="S76" s="5"/>
      <c r="T76" s="5"/>
      <c r="U76" s="5"/>
      <c r="V76" s="5"/>
      <c r="W76" s="5"/>
      <c r="X76" s="5"/>
      <c r="Y76" s="5"/>
    </row>
    <row r="77" spans="1:25" ht="12.75" x14ac:dyDescent="0.2">
      <c r="A77" s="5"/>
      <c r="B77" s="5"/>
      <c r="C77" s="5"/>
      <c r="D77" s="5"/>
      <c r="E77" s="5"/>
      <c r="F77" s="5"/>
      <c r="G77" s="5"/>
      <c r="H77" s="5"/>
      <c r="I77" s="5"/>
      <c r="J77" s="5"/>
      <c r="K77" s="5"/>
      <c r="L77" s="5"/>
      <c r="M77" s="5"/>
      <c r="N77" s="5"/>
      <c r="O77" s="5"/>
      <c r="P77" s="5"/>
      <c r="Q77" s="5"/>
      <c r="R77" s="5"/>
      <c r="S77" s="5"/>
      <c r="T77" s="5"/>
      <c r="U77" s="5"/>
      <c r="V77" s="5"/>
      <c r="W77" s="5"/>
      <c r="X77" s="5"/>
      <c r="Y77" s="5"/>
    </row>
    <row r="78" spans="1:25" ht="12.75" x14ac:dyDescent="0.2">
      <c r="A78" s="5"/>
      <c r="B78" s="5"/>
      <c r="C78" s="5"/>
      <c r="D78" s="5"/>
      <c r="E78" s="5"/>
      <c r="F78" s="5"/>
      <c r="G78" s="5"/>
      <c r="H78" s="5"/>
      <c r="I78" s="5"/>
      <c r="J78" s="5"/>
      <c r="K78" s="5"/>
      <c r="L78" s="5"/>
      <c r="M78" s="5"/>
      <c r="N78" s="5"/>
      <c r="O78" s="5"/>
      <c r="P78" s="5"/>
      <c r="Q78" s="5"/>
      <c r="R78" s="5"/>
      <c r="S78" s="5"/>
      <c r="T78" s="5"/>
      <c r="U78" s="5"/>
      <c r="V78" s="5"/>
      <c r="W78" s="5"/>
      <c r="X78" s="5"/>
      <c r="Y78" s="5"/>
    </row>
    <row r="79" spans="1:25" ht="12.75" x14ac:dyDescent="0.2">
      <c r="A79" s="5"/>
      <c r="B79" s="5"/>
      <c r="C79" s="5"/>
      <c r="D79" s="5"/>
      <c r="E79" s="5"/>
      <c r="F79" s="5"/>
      <c r="G79" s="5"/>
      <c r="H79" s="5"/>
      <c r="I79" s="5"/>
      <c r="J79" s="5"/>
      <c r="K79" s="5"/>
      <c r="L79" s="5"/>
      <c r="M79" s="5"/>
      <c r="N79" s="5"/>
      <c r="O79" s="5"/>
      <c r="P79" s="5"/>
      <c r="Q79" s="5"/>
      <c r="R79" s="5"/>
      <c r="S79" s="5"/>
      <c r="T79" s="5"/>
      <c r="U79" s="5"/>
      <c r="V79" s="5"/>
      <c r="W79" s="5"/>
      <c r="X79" s="5"/>
      <c r="Y79" s="5"/>
    </row>
    <row r="80" spans="1:25" ht="12.75" x14ac:dyDescent="0.2">
      <c r="A80" s="5"/>
      <c r="B80" s="5"/>
      <c r="C80" s="5"/>
      <c r="D80" s="5"/>
      <c r="E80" s="5"/>
      <c r="F80" s="5"/>
      <c r="G80" s="5"/>
      <c r="H80" s="5"/>
      <c r="I80" s="5"/>
      <c r="J80" s="5"/>
      <c r="K80" s="5"/>
      <c r="L80" s="5"/>
      <c r="M80" s="5"/>
      <c r="N80" s="5"/>
      <c r="O80" s="5"/>
      <c r="P80" s="5"/>
      <c r="Q80" s="5"/>
      <c r="R80" s="5"/>
      <c r="S80" s="5"/>
      <c r="T80" s="5"/>
      <c r="U80" s="5"/>
      <c r="V80" s="5"/>
      <c r="W80" s="5"/>
      <c r="X80" s="5"/>
      <c r="Y80" s="5"/>
    </row>
    <row r="81" spans="1:25" ht="12.75" x14ac:dyDescent="0.2">
      <c r="A81" s="5"/>
      <c r="B81" s="5"/>
      <c r="C81" s="5"/>
      <c r="D81" s="5"/>
      <c r="E81" s="5"/>
      <c r="F81" s="5"/>
      <c r="G81" s="5"/>
      <c r="H81" s="5"/>
      <c r="I81" s="5"/>
      <c r="J81" s="5"/>
      <c r="K81" s="5"/>
      <c r="L81" s="5"/>
      <c r="M81" s="5"/>
      <c r="N81" s="5"/>
      <c r="O81" s="5"/>
      <c r="P81" s="5"/>
      <c r="Q81" s="5"/>
      <c r="R81" s="5"/>
      <c r="S81" s="5"/>
      <c r="T81" s="5"/>
      <c r="U81" s="5"/>
      <c r="V81" s="5"/>
      <c r="W81" s="5"/>
      <c r="X81" s="5"/>
      <c r="Y81" s="5"/>
    </row>
    <row r="82" spans="1:25" ht="12.75" x14ac:dyDescent="0.2">
      <c r="A82" s="5"/>
      <c r="B82" s="5"/>
      <c r="C82" s="5"/>
      <c r="D82" s="5"/>
      <c r="E82" s="5"/>
      <c r="F82" s="5"/>
      <c r="G82" s="5"/>
      <c r="H82" s="5"/>
      <c r="I82" s="5"/>
      <c r="J82" s="5"/>
      <c r="K82" s="5"/>
      <c r="L82" s="5"/>
      <c r="M82" s="5"/>
      <c r="N82" s="5"/>
      <c r="O82" s="5"/>
      <c r="P82" s="5"/>
      <c r="Q82" s="5"/>
      <c r="R82" s="5"/>
      <c r="S82" s="5"/>
      <c r="T82" s="5"/>
      <c r="U82" s="5"/>
      <c r="V82" s="5"/>
      <c r="W82" s="5"/>
      <c r="X82" s="5"/>
      <c r="Y82" s="5"/>
    </row>
    <row r="83" spans="1:25" ht="12.75" x14ac:dyDescent="0.2">
      <c r="A83" s="5"/>
      <c r="B83" s="5"/>
      <c r="C83" s="5"/>
      <c r="D83" s="5"/>
      <c r="E83" s="5"/>
      <c r="F83" s="5"/>
      <c r="G83" s="5"/>
      <c r="H83" s="5"/>
      <c r="I83" s="5"/>
      <c r="J83" s="5"/>
      <c r="K83" s="5"/>
      <c r="L83" s="5"/>
      <c r="M83" s="5"/>
      <c r="N83" s="5"/>
      <c r="O83" s="5"/>
      <c r="P83" s="5"/>
      <c r="Q83" s="5"/>
      <c r="R83" s="5"/>
      <c r="S83" s="5"/>
      <c r="T83" s="5"/>
      <c r="U83" s="5"/>
      <c r="V83" s="5"/>
      <c r="W83" s="5"/>
      <c r="X83" s="5"/>
      <c r="Y83" s="5"/>
    </row>
    <row r="84" spans="1:25" ht="12.75" x14ac:dyDescent="0.2">
      <c r="A84" s="5"/>
      <c r="B84" s="5"/>
      <c r="C84" s="5"/>
      <c r="D84" s="5"/>
      <c r="E84" s="5"/>
      <c r="F84" s="5"/>
      <c r="G84" s="5"/>
      <c r="H84" s="5"/>
      <c r="I84" s="5"/>
      <c r="J84" s="5"/>
      <c r="K84" s="5"/>
      <c r="L84" s="5"/>
      <c r="M84" s="5"/>
      <c r="N84" s="5"/>
      <c r="O84" s="5"/>
      <c r="P84" s="5"/>
      <c r="Q84" s="5"/>
      <c r="R84" s="5"/>
      <c r="S84" s="5"/>
      <c r="T84" s="5"/>
      <c r="U84" s="5"/>
      <c r="V84" s="5"/>
      <c r="W84" s="5"/>
      <c r="X84" s="5"/>
      <c r="Y84" s="5"/>
    </row>
    <row r="85" spans="1:25" ht="12.75" x14ac:dyDescent="0.2">
      <c r="A85" s="5"/>
      <c r="B85" s="5"/>
      <c r="C85" s="5"/>
      <c r="D85" s="5"/>
      <c r="E85" s="5"/>
      <c r="F85" s="5"/>
      <c r="G85" s="5"/>
      <c r="H85" s="5"/>
      <c r="I85" s="5"/>
      <c r="J85" s="5"/>
      <c r="K85" s="5"/>
      <c r="L85" s="5"/>
      <c r="M85" s="5"/>
      <c r="N85" s="5"/>
      <c r="O85" s="5"/>
      <c r="P85" s="5"/>
      <c r="Q85" s="5"/>
      <c r="R85" s="5"/>
      <c r="S85" s="5"/>
      <c r="T85" s="5"/>
      <c r="U85" s="5"/>
      <c r="V85" s="5"/>
      <c r="W85" s="5"/>
      <c r="X85" s="5"/>
      <c r="Y85" s="5"/>
    </row>
    <row r="86" spans="1:25" ht="12.75" x14ac:dyDescent="0.2">
      <c r="A86" s="5"/>
      <c r="B86" s="5"/>
      <c r="C86" s="5"/>
      <c r="D86" s="5"/>
      <c r="E86" s="5"/>
      <c r="F86" s="5"/>
      <c r="G86" s="5"/>
      <c r="H86" s="5"/>
      <c r="I86" s="5"/>
      <c r="J86" s="5"/>
      <c r="K86" s="5"/>
      <c r="L86" s="5"/>
      <c r="M86" s="5"/>
      <c r="N86" s="5"/>
      <c r="O86" s="5"/>
      <c r="P86" s="5"/>
      <c r="Q86" s="5"/>
      <c r="R86" s="5"/>
      <c r="S86" s="5"/>
      <c r="T86" s="5"/>
      <c r="U86" s="5"/>
      <c r="V86" s="5"/>
      <c r="W86" s="5"/>
      <c r="X86" s="5"/>
      <c r="Y86" s="5"/>
    </row>
    <row r="87" spans="1:25" ht="12.75" x14ac:dyDescent="0.2">
      <c r="A87" s="5"/>
      <c r="B87" s="5"/>
      <c r="C87" s="5"/>
      <c r="D87" s="5"/>
      <c r="E87" s="5"/>
      <c r="F87" s="5"/>
      <c r="G87" s="5"/>
      <c r="H87" s="5"/>
      <c r="I87" s="5"/>
      <c r="J87" s="5"/>
      <c r="K87" s="5"/>
      <c r="L87" s="5"/>
      <c r="M87" s="5"/>
      <c r="N87" s="5"/>
      <c r="O87" s="5"/>
      <c r="P87" s="5"/>
      <c r="Q87" s="5"/>
      <c r="R87" s="5"/>
      <c r="S87" s="5"/>
      <c r="T87" s="5"/>
      <c r="U87" s="5"/>
      <c r="V87" s="5"/>
      <c r="W87" s="5"/>
      <c r="X87" s="5"/>
      <c r="Y87" s="5"/>
    </row>
    <row r="88" spans="1:25" ht="12.75" x14ac:dyDescent="0.2">
      <c r="A88" s="5"/>
      <c r="B88" s="5"/>
      <c r="C88" s="5"/>
      <c r="D88" s="5"/>
      <c r="E88" s="5"/>
      <c r="F88" s="5"/>
      <c r="G88" s="5"/>
      <c r="H88" s="5"/>
      <c r="I88" s="5"/>
      <c r="J88" s="5"/>
      <c r="K88" s="5"/>
      <c r="L88" s="5"/>
      <c r="M88" s="5"/>
      <c r="N88" s="5"/>
      <c r="O88" s="5"/>
      <c r="P88" s="5"/>
      <c r="Q88" s="5"/>
      <c r="R88" s="5"/>
      <c r="S88" s="5"/>
      <c r="T88" s="5"/>
      <c r="U88" s="5"/>
      <c r="V88" s="5"/>
      <c r="W88" s="5"/>
      <c r="X88" s="5"/>
      <c r="Y88" s="5"/>
    </row>
    <row r="89" spans="1:25" ht="12.75" x14ac:dyDescent="0.2">
      <c r="A89" s="5"/>
      <c r="B89" s="5"/>
      <c r="C89" s="5"/>
      <c r="D89" s="5"/>
      <c r="E89" s="5"/>
      <c r="F89" s="5"/>
      <c r="G89" s="5"/>
      <c r="H89" s="5"/>
      <c r="I89" s="5"/>
      <c r="J89" s="5"/>
      <c r="K89" s="5"/>
      <c r="L89" s="5"/>
      <c r="M89" s="5"/>
      <c r="N89" s="5"/>
      <c r="O89" s="5"/>
      <c r="P89" s="5"/>
      <c r="Q89" s="5"/>
      <c r="R89" s="5"/>
      <c r="S89" s="5"/>
      <c r="T89" s="5"/>
      <c r="U89" s="5"/>
      <c r="V89" s="5"/>
      <c r="W89" s="5"/>
      <c r="X89" s="5"/>
      <c r="Y89" s="5"/>
    </row>
    <row r="90" spans="1:25" ht="12.75" x14ac:dyDescent="0.2">
      <c r="A90" s="5"/>
      <c r="B90" s="5"/>
      <c r="C90" s="5"/>
      <c r="D90" s="5"/>
      <c r="E90" s="5"/>
      <c r="F90" s="5"/>
      <c r="G90" s="5"/>
      <c r="H90" s="5"/>
      <c r="I90" s="5"/>
      <c r="J90" s="5"/>
      <c r="K90" s="5"/>
      <c r="L90" s="5"/>
      <c r="M90" s="5"/>
      <c r="N90" s="5"/>
      <c r="O90" s="5"/>
      <c r="P90" s="5"/>
      <c r="Q90" s="5"/>
      <c r="R90" s="5"/>
      <c r="S90" s="5"/>
      <c r="T90" s="5"/>
      <c r="U90" s="5"/>
      <c r="V90" s="5"/>
      <c r="W90" s="5"/>
      <c r="X90" s="5"/>
      <c r="Y90" s="5"/>
    </row>
    <row r="91" spans="1:25" ht="12.75" x14ac:dyDescent="0.2">
      <c r="A91" s="5"/>
      <c r="B91" s="5"/>
      <c r="C91" s="5"/>
      <c r="D91" s="5"/>
      <c r="E91" s="5"/>
      <c r="F91" s="5"/>
      <c r="G91" s="5"/>
      <c r="H91" s="5"/>
      <c r="I91" s="5"/>
      <c r="J91" s="5"/>
      <c r="K91" s="5"/>
      <c r="L91" s="5"/>
      <c r="M91" s="5"/>
      <c r="N91" s="5"/>
      <c r="O91" s="5"/>
      <c r="P91" s="5"/>
      <c r="Q91" s="5"/>
      <c r="R91" s="5"/>
      <c r="S91" s="5"/>
      <c r="T91" s="5"/>
      <c r="U91" s="5"/>
      <c r="V91" s="5"/>
      <c r="W91" s="5"/>
      <c r="X91" s="5"/>
      <c r="Y91" s="5"/>
    </row>
    <row r="92" spans="1:25" ht="12.75" x14ac:dyDescent="0.2">
      <c r="A92" s="5"/>
      <c r="B92" s="5"/>
      <c r="C92" s="5"/>
      <c r="D92" s="5"/>
      <c r="E92" s="5"/>
      <c r="F92" s="5"/>
      <c r="G92" s="5"/>
      <c r="H92" s="5"/>
      <c r="I92" s="5"/>
      <c r="J92" s="5"/>
      <c r="K92" s="5"/>
      <c r="L92" s="5"/>
      <c r="M92" s="5"/>
      <c r="N92" s="5"/>
      <c r="O92" s="5"/>
      <c r="P92" s="5"/>
      <c r="Q92" s="5"/>
      <c r="R92" s="5"/>
      <c r="S92" s="5"/>
      <c r="T92" s="5"/>
      <c r="U92" s="5"/>
      <c r="V92" s="5"/>
      <c r="W92" s="5"/>
      <c r="X92" s="5"/>
      <c r="Y92" s="5"/>
    </row>
    <row r="93" spans="1:25" ht="12.75" x14ac:dyDescent="0.2">
      <c r="A93" s="5"/>
      <c r="B93" s="5"/>
      <c r="C93" s="5"/>
      <c r="D93" s="5"/>
      <c r="E93" s="5"/>
      <c r="F93" s="5"/>
      <c r="G93" s="5"/>
      <c r="H93" s="5"/>
      <c r="I93" s="5"/>
      <c r="J93" s="5"/>
      <c r="K93" s="5"/>
      <c r="L93" s="5"/>
      <c r="M93" s="5"/>
      <c r="N93" s="5"/>
      <c r="O93" s="5"/>
      <c r="P93" s="5"/>
      <c r="Q93" s="5"/>
      <c r="R93" s="5"/>
      <c r="S93" s="5"/>
      <c r="T93" s="5"/>
      <c r="U93" s="5"/>
      <c r="V93" s="5"/>
      <c r="W93" s="5"/>
      <c r="X93" s="5"/>
      <c r="Y93" s="5"/>
    </row>
    <row r="94" spans="1:25" ht="12.75" x14ac:dyDescent="0.2">
      <c r="A94" s="5"/>
      <c r="B94" s="5"/>
      <c r="C94" s="5"/>
      <c r="D94" s="5"/>
      <c r="E94" s="5"/>
      <c r="F94" s="5"/>
      <c r="G94" s="5"/>
      <c r="H94" s="5"/>
      <c r="I94" s="5"/>
      <c r="J94" s="5"/>
      <c r="K94" s="5"/>
      <c r="L94" s="5"/>
      <c r="M94" s="5"/>
      <c r="N94" s="5"/>
      <c r="O94" s="5"/>
      <c r="P94" s="5"/>
      <c r="Q94" s="5"/>
      <c r="R94" s="5"/>
      <c r="S94" s="5"/>
      <c r="T94" s="5"/>
      <c r="U94" s="5"/>
      <c r="V94" s="5"/>
      <c r="W94" s="5"/>
      <c r="X94" s="5"/>
      <c r="Y94" s="5"/>
    </row>
    <row r="95" spans="1:25" ht="12.75" x14ac:dyDescent="0.2">
      <c r="A95" s="5"/>
      <c r="B95" s="5"/>
      <c r="C95" s="5"/>
      <c r="D95" s="5"/>
      <c r="E95" s="5"/>
      <c r="F95" s="5"/>
      <c r="G95" s="5"/>
      <c r="H95" s="5"/>
      <c r="I95" s="5"/>
      <c r="J95" s="5"/>
      <c r="K95" s="5"/>
      <c r="L95" s="5"/>
      <c r="M95" s="5"/>
      <c r="N95" s="5"/>
      <c r="O95" s="5"/>
      <c r="P95" s="5"/>
      <c r="Q95" s="5"/>
      <c r="R95" s="5"/>
      <c r="S95" s="5"/>
      <c r="T95" s="5"/>
      <c r="U95" s="5"/>
      <c r="V95" s="5"/>
      <c r="W95" s="5"/>
      <c r="X95" s="5"/>
      <c r="Y95" s="5"/>
    </row>
    <row r="96" spans="1:25" ht="12.75" x14ac:dyDescent="0.2">
      <c r="A96" s="5"/>
      <c r="B96" s="5"/>
      <c r="C96" s="5"/>
      <c r="D96" s="5"/>
      <c r="E96" s="5"/>
      <c r="F96" s="5"/>
      <c r="G96" s="5"/>
      <c r="H96" s="5"/>
      <c r="I96" s="5"/>
      <c r="J96" s="5"/>
      <c r="K96" s="5"/>
      <c r="L96" s="5"/>
      <c r="M96" s="5"/>
      <c r="N96" s="5"/>
      <c r="O96" s="5"/>
      <c r="P96" s="5"/>
      <c r="Q96" s="5"/>
      <c r="R96" s="5"/>
      <c r="S96" s="5"/>
      <c r="T96" s="5"/>
      <c r="U96" s="5"/>
      <c r="V96" s="5"/>
      <c r="W96" s="5"/>
      <c r="X96" s="5"/>
      <c r="Y96" s="5"/>
    </row>
    <row r="97" spans="1:25" ht="12.75" x14ac:dyDescent="0.2">
      <c r="A97" s="5"/>
      <c r="B97" s="5"/>
      <c r="C97" s="5"/>
      <c r="D97" s="5"/>
      <c r="E97" s="5"/>
      <c r="F97" s="5"/>
      <c r="G97" s="5"/>
      <c r="H97" s="5"/>
      <c r="I97" s="5"/>
      <c r="J97" s="5"/>
      <c r="K97" s="5"/>
      <c r="L97" s="5"/>
      <c r="M97" s="5"/>
      <c r="N97" s="5"/>
      <c r="O97" s="5"/>
      <c r="P97" s="5"/>
      <c r="Q97" s="5"/>
      <c r="R97" s="5"/>
      <c r="S97" s="5"/>
      <c r="T97" s="5"/>
      <c r="U97" s="5"/>
      <c r="V97" s="5"/>
      <c r="W97" s="5"/>
      <c r="X97" s="5"/>
      <c r="Y97" s="5"/>
    </row>
    <row r="98" spans="1:25" ht="12.75" x14ac:dyDescent="0.2">
      <c r="A98" s="5"/>
      <c r="B98" s="5"/>
      <c r="C98" s="5"/>
      <c r="D98" s="5"/>
      <c r="E98" s="5"/>
      <c r="F98" s="5"/>
      <c r="G98" s="5"/>
      <c r="H98" s="5"/>
      <c r="I98" s="5"/>
      <c r="J98" s="5"/>
      <c r="K98" s="5"/>
      <c r="L98" s="5"/>
      <c r="M98" s="5"/>
      <c r="N98" s="5"/>
      <c r="O98" s="5"/>
      <c r="P98" s="5"/>
      <c r="Q98" s="5"/>
      <c r="R98" s="5"/>
      <c r="S98" s="5"/>
      <c r="T98" s="5"/>
      <c r="U98" s="5"/>
      <c r="V98" s="5"/>
      <c r="W98" s="5"/>
      <c r="X98" s="5"/>
      <c r="Y98" s="5"/>
    </row>
    <row r="99" spans="1:25" ht="12.75" x14ac:dyDescent="0.2">
      <c r="A99" s="5"/>
      <c r="B99" s="5"/>
      <c r="C99" s="5"/>
      <c r="D99" s="5"/>
      <c r="E99" s="5"/>
      <c r="F99" s="5"/>
      <c r="G99" s="5"/>
      <c r="H99" s="5"/>
      <c r="I99" s="5"/>
      <c r="J99" s="5"/>
      <c r="K99" s="5"/>
      <c r="L99" s="5"/>
      <c r="M99" s="5"/>
      <c r="N99" s="5"/>
      <c r="O99" s="5"/>
      <c r="P99" s="5"/>
      <c r="Q99" s="5"/>
      <c r="R99" s="5"/>
      <c r="S99" s="5"/>
      <c r="T99" s="5"/>
      <c r="U99" s="5"/>
      <c r="V99" s="5"/>
      <c r="W99" s="5"/>
      <c r="X99" s="5"/>
      <c r="Y99" s="5"/>
    </row>
    <row r="100" spans="1:25" ht="12.7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2.7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2.7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2.7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2.7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2.7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2.7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2.7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2.7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2.7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2.7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2.7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2.7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2.7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2.7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2.7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2.7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2.7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2.7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2.7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2.7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2.7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2.7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2.7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2.7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2.7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2.7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2.7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2.7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2.7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2.7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2.7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2.7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2.7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2.7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2.7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2.7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2.7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2.7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2.7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2.7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2.7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2.7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2.7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2.7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2.7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2.7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2.7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2.7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2.7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2.7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2.7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2.7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2.7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2.7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2.7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2.7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2.7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2.7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2.7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2.7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2.7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2.7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2.7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2.7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2.7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2.7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2.7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2.7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2.7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2.7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2.7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2.7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2.7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2.7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2.7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2.7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2.7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2.7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2.7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2.7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2.7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2.7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2.7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2.7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2.7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2.7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2.7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2.7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2.7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2.7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2.7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2.7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2.7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2.7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2.7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2.7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2.7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2.7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2.7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2.7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2.7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2.7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2.7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2.7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2.7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2.7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2.7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2.7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2.7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2.7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2.7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2.7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2.7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2.7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2.7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2.7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2.7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2.7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2.7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2.7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2.7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2.7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2.7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2.7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2.7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2.7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2.7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2.7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2.7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2.7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2.7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2.7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2.7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2.7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2.7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2.7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2.7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2.7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2.7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2.7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2.7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2.7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2.7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2.7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2.7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2.7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2.7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2.7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2.7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2.7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2.7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2.7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2.7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2.7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2.7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2.7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2.7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2.7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2.7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2.7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2.7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2.7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2.7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2.7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2.7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2.7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2.7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2.7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2.7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2.7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2.7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2.7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2.7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2.7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2.7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2.7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2.7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2.7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2.7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2.7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2.7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2.7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2.7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2.7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2.7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2.7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2.7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2.7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2.7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2.7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2.7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2.7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2.7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2.7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2.7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2.7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2.7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2.7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2.7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2.7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2.7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2.7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2.75"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2.75"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2.75"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2.75"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2.75"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2.75"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2.75"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2.75"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2.75"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2.75"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2.75"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2.75"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2.75"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2.75"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2.75"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2.75"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2.75"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2.75"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2.75"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2.75"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2.75"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2.75"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2.75"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2.75"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2.75"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2.75"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2.75"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2.75"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2.75"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2.75"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2.75"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2.75"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2.75"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2.75"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2.75"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2.75"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2.75"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2.75"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2.75"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2.75"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2.75"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2.75"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2.75"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2.75"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2.75"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2.75"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2.75"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2.75"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2.75"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2.75"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2.75"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2.75"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2.75"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2.75"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2.75"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2.75"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2.75"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2.75"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2.75"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2.75"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2.75"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2.75"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2.75"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2.75"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2.75"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2.75"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2.75"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2.75"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2.75"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2.75"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2.75"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2.75"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2.75"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2.75"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2.75"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2.75"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2.75"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2.75"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2.75"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2.75"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2.75"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2.75"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2.75"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2.75"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2.75"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2.75"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2.75"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2.75"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2.75"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2.75"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2.75"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2.75"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2.75"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2.75"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2.75"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2.75"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2.75"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2.75"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2.75"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2.75"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2.75"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2.75"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2.75"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2.75"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2.75"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2.75"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2.75"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2.75"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2.75"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2.75"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2.75"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2.75"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2.75"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2.75"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2.75"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2.75"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2.75"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2.75"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2.75"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2.75"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2.75"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2.75"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2.75"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2.75"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2.75"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2.75"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2.75"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2.75"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2.75"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2.75"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2.75"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2.75"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2.75"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2.75"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2.75"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2.75"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2.75"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2.75"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2.75"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2.75"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2.75"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2.75"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2.75"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2.75"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2.75"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2.75"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2.75"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2.75"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2.75"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2.75"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2.75"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2.75"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2.75"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2.75"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2.75"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2.75"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2.75"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2.75"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2.75"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2.75"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2.75"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2.75"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2.75"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2.75"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2.75"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2.75"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2.75"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2.75"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2.75"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2.75"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2.75"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2.75"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2.75"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2.75"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2.75"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2.75"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2.75"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2.75"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2.75"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2.75"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2.75"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2.75"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2.75"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2.75"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2.75"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2.75"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2.75"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2.75"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2.75"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2.75"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2.75"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2.75"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2.75"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2.75"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2.75"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2.75"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2.75"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2.75"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2.75"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2.75"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2.75"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2.75"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2.75"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ht="12.75"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ht="12.75"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ht="12.75"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ht="12.75"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ht="12.75"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ht="12.75"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ht="12.75"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ht="12.75"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ht="12.75"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ht="12.75"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ht="12.75"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ht="12.75"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ht="12.75"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ht="12.75"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ht="12.75"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ht="12.75"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ht="12.75"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ht="12.75"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ht="12.75"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ht="12.75"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ht="12.75"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ht="12.75"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ht="12.75"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ht="12.75"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ht="12.75"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row>
    <row r="531" spans="1:25" ht="12.75"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row>
    <row r="532" spans="1:25" ht="12.75"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row>
    <row r="533" spans="1:25" ht="12.75"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row>
    <row r="534" spans="1:25" ht="12.75"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row>
    <row r="535" spans="1:25" ht="12.75"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row>
    <row r="536" spans="1:25" ht="12.75"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row>
    <row r="537" spans="1:25" ht="12.75"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row>
    <row r="538" spans="1:25" ht="12.75"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row>
    <row r="539" spans="1:25" ht="12.75"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row>
    <row r="540" spans="1:25" ht="12.75"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row>
    <row r="541" spans="1:25" ht="12.75"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row>
    <row r="542" spans="1:25" ht="12.75"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row>
    <row r="543" spans="1:25" ht="12.75"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row>
    <row r="544" spans="1:25" ht="12.75"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row>
    <row r="545" spans="1:25" ht="12.75"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row>
    <row r="546" spans="1:25" ht="12.75"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row>
    <row r="547" spans="1:25" ht="12.75"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row>
    <row r="548" spans="1:25" ht="12.75"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row>
    <row r="549" spans="1:25" ht="12.75"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row>
    <row r="550" spans="1:25" ht="12.75"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row>
    <row r="551" spans="1:25" ht="12.75"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row>
    <row r="552" spans="1:25" ht="12.75"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row>
    <row r="553" spans="1:25" ht="12.75"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row>
    <row r="554" spans="1:25" ht="12.75"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row>
    <row r="555" spans="1:25" ht="12.75"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row>
    <row r="556" spans="1:25" ht="12.75"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row>
    <row r="557" spans="1:25" ht="12.75"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row>
    <row r="558" spans="1:25" ht="12.75"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row>
    <row r="559" spans="1:25" ht="12.75"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row>
    <row r="560" spans="1:25" ht="12.75"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row>
    <row r="561" spans="1:25" ht="12.75"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row>
    <row r="562" spans="1:25" ht="12.75"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row>
    <row r="563" spans="1:25" ht="12.75"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row>
    <row r="564" spans="1:25" ht="12.75"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row>
    <row r="565" spans="1:25" ht="12.75"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row>
    <row r="566" spans="1:25" ht="12.75"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row>
    <row r="567" spans="1:25" ht="12.75"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row>
    <row r="568" spans="1:25" ht="12.75"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row>
    <row r="569" spans="1:25" ht="12.75"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row>
    <row r="570" spans="1:25" ht="12.75"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row>
    <row r="571" spans="1:25" ht="12.75"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row>
    <row r="572" spans="1:25" ht="12.75"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row>
    <row r="573" spans="1:25" ht="12.75"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row>
    <row r="574" spans="1:25" ht="12.75"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row>
    <row r="575" spans="1:25" ht="12.75"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row>
    <row r="576" spans="1:25" ht="12.75"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row>
    <row r="577" spans="1:25" ht="12.75"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row>
    <row r="578" spans="1:25" ht="12.75"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row>
    <row r="579" spans="1:25" ht="12.75"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row>
    <row r="580" spans="1:25" ht="12.75"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row>
    <row r="581" spans="1:25" ht="12.75"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row>
    <row r="582" spans="1:25" ht="12.75"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row>
    <row r="583" spans="1:25" ht="12.75"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row>
    <row r="584" spans="1:25" ht="12.75"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row>
    <row r="585" spans="1:25" ht="12.75"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row>
    <row r="586" spans="1:25" ht="12.75"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row>
    <row r="587" spans="1:25" ht="12.75"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row>
    <row r="588" spans="1:25" ht="12.75"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row>
    <row r="589" spans="1:25" ht="12.75"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row>
    <row r="590" spans="1:25" ht="12.75"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row>
    <row r="591" spans="1:25" ht="12.75"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row>
    <row r="592" spans="1:25" ht="12.75"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row>
    <row r="593" spans="1:25" ht="12.75"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row>
    <row r="594" spans="1:25" ht="12.75"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row>
    <row r="595" spans="1:25" ht="12.75"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row>
    <row r="596" spans="1:25" ht="12.75"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row>
    <row r="597" spans="1:25" ht="12.75"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row>
    <row r="598" spans="1:25" ht="12.75"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row>
    <row r="599" spans="1:25" ht="12.75"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row>
    <row r="600" spans="1:25" ht="12.75"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row>
    <row r="601" spans="1:25" ht="12.75"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row>
    <row r="602" spans="1:25" ht="12.75"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row>
    <row r="603" spans="1:25" ht="12.75"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row>
    <row r="604" spans="1:25" ht="12.75"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row>
    <row r="605" spans="1:25" ht="12.75"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row>
    <row r="606" spans="1:25" ht="12.75"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row>
    <row r="607" spans="1:25" ht="12.75"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row>
    <row r="608" spans="1:25" ht="12.75"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row>
    <row r="609" spans="1:25" ht="12.75"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row>
    <row r="610" spans="1:25" ht="12.75"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row>
    <row r="611" spans="1:25" ht="12.75"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row>
    <row r="612" spans="1:25" ht="12.75"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row>
    <row r="613" spans="1:25" ht="12.75"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row>
    <row r="614" spans="1:25" ht="12.75"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row>
    <row r="615" spans="1:25" ht="12.75"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row>
    <row r="616" spans="1:25" ht="12.75"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row>
    <row r="617" spans="1:25" ht="12.75"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row>
    <row r="618" spans="1:25" ht="12.75"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row>
    <row r="619" spans="1:25" ht="12.75"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row>
    <row r="620" spans="1:25" ht="12.75"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row>
    <row r="621" spans="1:25" ht="12.75"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row>
    <row r="622" spans="1:25" ht="12.75"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row>
    <row r="623" spans="1:25" ht="12.75"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row>
    <row r="624" spans="1:25" ht="12.75"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row>
    <row r="625" spans="1:25" ht="12.75"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row>
    <row r="626" spans="1:25" ht="12.75"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row>
    <row r="627" spans="1:25" ht="12.75"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row>
    <row r="628" spans="1:25" ht="12.75"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row>
    <row r="629" spans="1:25" ht="12.75"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row>
    <row r="630" spans="1:25" ht="12.75"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row>
    <row r="631" spans="1:25" ht="12.75"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row>
    <row r="632" spans="1:25" ht="12.75"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row>
    <row r="633" spans="1:25" ht="12.75"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row>
    <row r="634" spans="1:25" ht="12.75"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row>
    <row r="635" spans="1:25" ht="12.75"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row>
    <row r="636" spans="1:25" ht="12.75"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row>
    <row r="637" spans="1:25" ht="12.75"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row>
    <row r="638" spans="1:25" ht="12.75"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row>
    <row r="639" spans="1:25" ht="12.75"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row>
    <row r="640" spans="1:25" ht="12.75"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row>
    <row r="641" spans="1:25" ht="12.75"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row>
    <row r="642" spans="1:25" ht="12.75"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row>
    <row r="643" spans="1:25" ht="12.75"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row>
    <row r="644" spans="1:25" ht="12.75"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row>
    <row r="645" spans="1:25" ht="12.75"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row>
    <row r="646" spans="1:25" ht="12.75"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row>
    <row r="647" spans="1:25" ht="12.75"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row>
    <row r="648" spans="1:25" ht="12.75"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row>
    <row r="649" spans="1:25" ht="12.75"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row>
    <row r="650" spans="1:25" ht="12.75"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row>
    <row r="651" spans="1:25" ht="12.75"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row>
    <row r="652" spans="1:25" ht="12.75"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row>
    <row r="653" spans="1:25" ht="12.75"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row>
    <row r="654" spans="1:25" ht="12.75"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row>
    <row r="655" spans="1:25" ht="12.75"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row>
    <row r="656" spans="1:25" ht="12.75"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row>
    <row r="657" spans="1:25" ht="12.75"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row>
    <row r="658" spans="1:25" ht="12.75"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row>
    <row r="659" spans="1:25" ht="12.75"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row>
    <row r="660" spans="1:25" ht="12.75"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row>
    <row r="661" spans="1:25" ht="12.75"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row>
    <row r="662" spans="1:25" ht="12.75"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row>
    <row r="663" spans="1:25" ht="12.75"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row>
    <row r="664" spans="1:25" ht="12.75"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row>
    <row r="665" spans="1:25" ht="12.75"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row>
    <row r="666" spans="1:25" ht="12.75"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row>
    <row r="667" spans="1:25" ht="12.75"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row>
    <row r="668" spans="1:25" ht="12.75"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row>
    <row r="669" spans="1:25" ht="12.75"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row>
    <row r="670" spans="1:25" ht="12.75"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row>
    <row r="671" spans="1:25" ht="12.75"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row>
    <row r="672" spans="1:25" ht="12.75"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row>
    <row r="673" spans="1:25" ht="12.75"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row>
    <row r="674" spans="1:25" ht="12.75"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row>
    <row r="675" spans="1:25" ht="12.75"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row>
    <row r="676" spans="1:25" ht="12.75"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row>
    <row r="677" spans="1:25" ht="12.75"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row>
    <row r="678" spans="1:25" ht="12.75"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row>
    <row r="679" spans="1:25" ht="12.75"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row>
    <row r="680" spans="1:25" ht="12.75"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row>
    <row r="681" spans="1:25" ht="12.75"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row>
    <row r="682" spans="1:25" ht="12.75"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row>
    <row r="683" spans="1:25" ht="12.75"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row>
    <row r="684" spans="1:25" ht="12.75"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row>
    <row r="685" spans="1:25" ht="12.75"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row>
    <row r="686" spans="1:25" ht="12.75"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row>
    <row r="687" spans="1:25" ht="12.75"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row>
    <row r="688" spans="1:25" ht="12.75"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row>
    <row r="689" spans="1:25" ht="12.75"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row>
    <row r="690" spans="1:25" ht="12.75"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row>
    <row r="691" spans="1:25" ht="12.75"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row>
    <row r="692" spans="1:25" ht="12.75"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row>
    <row r="693" spans="1:25" ht="12.75"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row>
    <row r="694" spans="1:25" ht="12.75"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row>
    <row r="695" spans="1:25" ht="12.75"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row>
    <row r="696" spans="1:25" ht="12.75"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row>
    <row r="697" spans="1:25" ht="12.75"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row>
    <row r="698" spans="1:25" ht="12.75"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row>
    <row r="699" spans="1:25" ht="12.75"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row>
    <row r="700" spans="1:25" ht="12.75"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row>
    <row r="701" spans="1:25" ht="12.75"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row>
    <row r="702" spans="1:25" ht="12.75"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row>
    <row r="703" spans="1:25" ht="12.75"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row>
    <row r="704" spans="1:25" ht="12.75"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row>
    <row r="705" spans="1:25" ht="12.75"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row>
    <row r="706" spans="1:25" ht="12.75"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row>
    <row r="707" spans="1:25" ht="12.75"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row>
    <row r="708" spans="1:25" ht="12.75"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row>
    <row r="709" spans="1:25" ht="12.75"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row>
    <row r="710" spans="1:25" ht="12.75"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row>
    <row r="711" spans="1:25" ht="12.75"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row>
    <row r="712" spans="1:25" ht="12.75"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row>
    <row r="713" spans="1:25" ht="12.75"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row>
    <row r="714" spans="1:25" ht="12.75"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row>
    <row r="715" spans="1:25" ht="12.75"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row>
    <row r="716" spans="1:25" ht="12.75"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row>
    <row r="717" spans="1:25" ht="12.75"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row>
    <row r="718" spans="1:25" ht="12.75"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row>
    <row r="719" spans="1:25" ht="12.75"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row>
    <row r="720" spans="1:25" ht="12.75"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row>
    <row r="721" spans="1:25" ht="12.75"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row>
    <row r="722" spans="1:25" ht="12.75"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row>
    <row r="723" spans="1:25" ht="12.75"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row>
    <row r="724" spans="1:25" ht="12.75"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row>
    <row r="725" spans="1:25" ht="12.75"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row>
    <row r="726" spans="1:25" ht="12.75"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row>
    <row r="727" spans="1:25" ht="12.75"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row>
    <row r="728" spans="1:25" ht="12.75"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row>
    <row r="729" spans="1:25" ht="12.75"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row>
    <row r="730" spans="1:25" ht="12.75"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row>
    <row r="731" spans="1:25" ht="12.75"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row>
    <row r="732" spans="1:25" ht="12.75"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row>
    <row r="733" spans="1:25" ht="12.75"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row>
    <row r="734" spans="1:25" ht="12.75"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row>
    <row r="735" spans="1:25" ht="12.75"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row>
    <row r="736" spans="1:25" ht="12.75"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row>
    <row r="737" spans="1:25" ht="12.75"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row>
    <row r="738" spans="1:25" ht="12.75"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row>
    <row r="739" spans="1:25" ht="12.75"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row>
    <row r="740" spans="1:25" ht="12.75"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row>
    <row r="741" spans="1:25" ht="12.75"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row>
    <row r="742" spans="1:25" ht="12.75"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row>
    <row r="743" spans="1:25" ht="12.75"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row>
    <row r="744" spans="1:25" ht="12.75"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row>
    <row r="745" spans="1:25" ht="12.75"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row>
    <row r="746" spans="1:25" ht="12.75"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row>
    <row r="747" spans="1:25" ht="12.75"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row>
    <row r="748" spans="1:25" ht="12.75"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row>
    <row r="749" spans="1:25" ht="12.75"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row>
    <row r="750" spans="1:25" ht="12.75"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row>
    <row r="751" spans="1:25" ht="12.75"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row>
    <row r="752" spans="1:25" ht="12.75"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row>
    <row r="753" spans="1:25" ht="12.75"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row>
    <row r="754" spans="1:25" ht="12.75"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row>
    <row r="755" spans="1:25" ht="12.75"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row>
    <row r="756" spans="1:25" ht="12.75"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row>
    <row r="757" spans="1:25" ht="12.75"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row>
    <row r="758" spans="1:25" ht="12.75"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row>
    <row r="759" spans="1:25" ht="12.75"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row>
    <row r="760" spans="1:25" ht="12.75"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spans="1:25" ht="12.75"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spans="1:25" ht="12.75"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spans="1:25" ht="12.75"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spans="1:25" ht="12.75"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spans="1:25" ht="12.75"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row r="766" spans="1:25" ht="12.75"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row>
    <row r="767" spans="1:25" ht="12.75"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row>
    <row r="768" spans="1:25" ht="12.75"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row>
    <row r="769" spans="1:25" ht="12.75"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row>
    <row r="770" spans="1:25" ht="12.75"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row>
    <row r="771" spans="1:25" ht="12.75"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row>
    <row r="772" spans="1:25" ht="12.75"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row>
    <row r="773" spans="1:25" ht="12.75"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row>
    <row r="774" spans="1:25" ht="12.75"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row>
    <row r="775" spans="1:25" ht="12.75"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row>
    <row r="776" spans="1:25" ht="12.75"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row>
    <row r="777" spans="1:25" ht="12.75"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row>
    <row r="778" spans="1:25" ht="12.75"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row>
    <row r="779" spans="1:25" ht="12.75"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row>
    <row r="780" spans="1:25" ht="12.75"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row>
    <row r="781" spans="1:25" ht="12.75"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row>
    <row r="782" spans="1:25" ht="12.75"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row>
    <row r="783" spans="1:25" ht="12.75"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row>
    <row r="784" spans="1:25" ht="12.75"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row>
    <row r="785" spans="1:25" ht="12.75"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row>
    <row r="786" spans="1:25" ht="12.75"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row>
    <row r="787" spans="1:25" ht="12.75"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row>
    <row r="788" spans="1:25" ht="12.75"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row>
    <row r="789" spans="1:25" ht="12.75"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row>
    <row r="790" spans="1:25" ht="12.75"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row>
    <row r="791" spans="1:25" ht="12.75"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row>
    <row r="792" spans="1:25" ht="12.75"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row>
    <row r="793" spans="1:25" ht="12.75"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row>
    <row r="794" spans="1:25" ht="12.75"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row>
    <row r="795" spans="1:25" ht="12.75"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row>
    <row r="796" spans="1:25" ht="12.75"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row>
    <row r="797" spans="1:25" ht="12.75"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row>
    <row r="798" spans="1:25" ht="12.75"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row>
    <row r="799" spans="1:25" ht="12.75"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row>
    <row r="800" spans="1:25" ht="12.75"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row>
    <row r="801" spans="1:25" ht="12.75"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row>
    <row r="802" spans="1:25" ht="12.75"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row>
    <row r="803" spans="1:25" ht="12.75"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row>
    <row r="804" spans="1:25" ht="12.75"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row>
    <row r="805" spans="1:25" ht="12.75"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row>
    <row r="806" spans="1:25" ht="12.75"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row>
    <row r="807" spans="1:25" ht="12.75"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row>
    <row r="808" spans="1:25" ht="12.75"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row>
    <row r="809" spans="1:25" ht="12.75"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row>
    <row r="810" spans="1:25" ht="12.75"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row>
    <row r="811" spans="1:25" ht="12.75"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row>
    <row r="812" spans="1:25" ht="12.75"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row>
    <row r="813" spans="1:25" ht="12.75"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row>
    <row r="814" spans="1:25" ht="12.75"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row>
    <row r="815" spans="1:25" ht="12.75"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row>
    <row r="816" spans="1:25" ht="12.75"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row>
    <row r="817" spans="1:25" ht="12.75"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row>
    <row r="818" spans="1:25" ht="12.75"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row>
    <row r="819" spans="1:25" ht="12.75"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row>
    <row r="820" spans="1:25" ht="12.75"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row>
    <row r="821" spans="1:25" ht="12.75"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row>
    <row r="822" spans="1:25" ht="12.75"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row>
    <row r="823" spans="1:25" ht="12.75"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row>
    <row r="824" spans="1:25" ht="12.75"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row>
    <row r="825" spans="1:25" ht="12.75"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row>
    <row r="826" spans="1:25" ht="12.75"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row>
    <row r="827" spans="1:25" ht="12.75"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row>
    <row r="828" spans="1:25" ht="12.75"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row>
    <row r="829" spans="1:25" ht="12.75"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row>
  </sheetData>
  <dataValidations count="1">
    <dataValidation type="list" allowBlank="1" showErrorMessage="1" sqref="F2:F230" xr:uid="{00000000-0002-0000-0D00-000001000000}">
      <formula1>"-,De discutat,No clinical data,Not Enterobacteriaceae/Non-fermenters,Not human related,Not in specified time-frame,Not in English,Antibiotic not used in therapy"</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D5"/>
  <sheetViews>
    <sheetView workbookViewId="0">
      <selection activeCell="B4" sqref="B4"/>
    </sheetView>
  </sheetViews>
  <sheetFormatPr defaultColWidth="12.5703125" defaultRowHeight="15.75" customHeight="1" x14ac:dyDescent="0.2"/>
  <cols>
    <col min="1" max="1" width="21.140625" bestFit="1" customWidth="1"/>
    <col min="2" max="2" width="50.140625" customWidth="1"/>
    <col min="3" max="3" width="55.5703125" customWidth="1"/>
    <col min="4" max="4" width="55.42578125" customWidth="1"/>
  </cols>
  <sheetData>
    <row r="1" spans="1:4" ht="20.25" x14ac:dyDescent="0.3">
      <c r="A1" s="8" t="s">
        <v>4</v>
      </c>
      <c r="B1" s="8" t="s">
        <v>2658</v>
      </c>
      <c r="C1" s="8" t="s">
        <v>21</v>
      </c>
      <c r="D1" s="8" t="s">
        <v>194</v>
      </c>
    </row>
    <row r="2" spans="1:4" ht="168.75" x14ac:dyDescent="0.3">
      <c r="A2" s="8" t="s">
        <v>19</v>
      </c>
      <c r="B2" s="9" t="s">
        <v>2659</v>
      </c>
      <c r="C2" s="9" t="s">
        <v>2660</v>
      </c>
      <c r="D2" s="9" t="s">
        <v>2661</v>
      </c>
    </row>
    <row r="3" spans="1:4" ht="112.5" x14ac:dyDescent="0.3">
      <c r="A3" s="8" t="s">
        <v>200</v>
      </c>
      <c r="B3" s="9" t="s">
        <v>2662</v>
      </c>
      <c r="C3" s="9" t="s">
        <v>2663</v>
      </c>
      <c r="D3" s="9" t="s">
        <v>2664</v>
      </c>
    </row>
    <row r="4" spans="1:4" ht="150" x14ac:dyDescent="0.3">
      <c r="A4" s="8" t="s">
        <v>334</v>
      </c>
      <c r="B4" s="9" t="s">
        <v>2665</v>
      </c>
      <c r="C4" s="9" t="s">
        <v>2666</v>
      </c>
      <c r="D4" s="9" t="s">
        <v>2667</v>
      </c>
    </row>
    <row r="5" spans="1:4" ht="20.25" x14ac:dyDescent="0.3">
      <c r="A5" s="8" t="s">
        <v>2668</v>
      </c>
      <c r="B5" s="9" t="s">
        <v>2658</v>
      </c>
      <c r="C5" s="10" t="s">
        <v>21</v>
      </c>
      <c r="D5" s="10"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FullDATA</vt:lpstr>
      <vt:lpstr>Included_Articles</vt:lpstr>
      <vt:lpstr>Eravacycline</vt:lpstr>
      <vt:lpstr>Eravacycline_ClinicalTrials</vt:lpstr>
      <vt:lpstr>Cefiderocol</vt:lpstr>
      <vt:lpstr>Cefiderocol_ClinicalTrials</vt:lpstr>
      <vt:lpstr>Aztreonam-avibactam</vt:lpstr>
      <vt:lpstr>Aztreonam-avibactam_ClinicalTri</vt:lpstr>
      <vt:lpstr>Search_Methodology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Octav Hogea</cp:lastModifiedBy>
  <dcterms:modified xsi:type="dcterms:W3CDTF">2024-11-30T21:23:07Z</dcterms:modified>
</cp:coreProperties>
</file>